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Зміни до Паспортів 2025\08 зміни 16.06.2025 (110150, 0112152, 117461, 0118110, 0118130, 0118330)\"/>
    </mc:Choice>
  </mc:AlternateContent>
  <bookViews>
    <workbookView xWindow="-255" yWindow="-60" windowWidth="25440" windowHeight="14385"/>
  </bookViews>
  <sheets>
    <sheet name="КПК0118110" sheetId="1" r:id="rId1"/>
  </sheets>
  <definedNames>
    <definedName name="_xlnm.Print_Area" localSheetId="0">КПК0118110!$A$1:$BQ$87</definedName>
  </definedNames>
  <calcPr calcId="152511"/>
</workbook>
</file>

<file path=xl/calcChain.xml><?xml version="1.0" encoding="utf-8"?>
<calcChain xmlns="http://schemas.openxmlformats.org/spreadsheetml/2006/main">
  <c r="BM81" i="1" l="1"/>
  <c r="BH81" i="1"/>
  <c r="BM80" i="1"/>
  <c r="BH80" i="1"/>
  <c r="BM79" i="1"/>
  <c r="BH79" i="1"/>
  <c r="BM78" i="1"/>
  <c r="BH78" i="1"/>
  <c r="BM77" i="1"/>
  <c r="BH77" i="1"/>
  <c r="BM76" i="1"/>
  <c r="BH76" i="1"/>
  <c r="BM75" i="1"/>
  <c r="BH75" i="1"/>
  <c r="BM74" i="1"/>
  <c r="BH74" i="1"/>
  <c r="BM73" i="1"/>
  <c r="BH73" i="1"/>
  <c r="BM72" i="1"/>
  <c r="BH72" i="1"/>
  <c r="BM71" i="1"/>
  <c r="BH71" i="1"/>
  <c r="BM70" i="1"/>
  <c r="BH70" i="1"/>
  <c r="BM69" i="1"/>
  <c r="BH69" i="1"/>
  <c r="BM68" i="1"/>
  <c r="BH68" i="1"/>
  <c r="BM67" i="1"/>
  <c r="BH67" i="1"/>
  <c r="BM66" i="1"/>
  <c r="BH66" i="1"/>
  <c r="BM65" i="1"/>
  <c r="BH65" i="1"/>
  <c r="BM64" i="1"/>
  <c r="BH64" i="1"/>
  <c r="BM63" i="1"/>
  <c r="BH63" i="1"/>
  <c r="BM62" i="1"/>
  <c r="BH62" i="1"/>
  <c r="BM61" i="1"/>
  <c r="BH61" i="1"/>
  <c r="BM60" i="1"/>
  <c r="BH60" i="1"/>
  <c r="BM59" i="1"/>
  <c r="BH59" i="1"/>
  <c r="BM58" i="1"/>
  <c r="BH58" i="1"/>
  <c r="BM57" i="1"/>
  <c r="BH57" i="1"/>
  <c r="BM56" i="1"/>
  <c r="BH56" i="1"/>
  <c r="BM55" i="1"/>
  <c r="BH55" i="1"/>
  <c r="BM54" i="1"/>
  <c r="BH54" i="1"/>
  <c r="BM53" i="1"/>
  <c r="BH53" i="1"/>
  <c r="BM52" i="1"/>
  <c r="BH52" i="1"/>
  <c r="AY45" i="1"/>
  <c r="AY44" i="1"/>
  <c r="AY43" i="1"/>
  <c r="AY42" i="1"/>
  <c r="AY41" i="1"/>
  <c r="AY34" i="1"/>
  <c r="AY33" i="1"/>
  <c r="AY32" i="1"/>
  <c r="AY31" i="1"/>
  <c r="AY30" i="1"/>
  <c r="BE19" i="1"/>
</calcChain>
</file>

<file path=xl/sharedStrings.xml><?xml version="1.0" encoding="utf-8"?>
<sst xmlns="http://schemas.openxmlformats.org/spreadsheetml/2006/main" count="261" uniqueCount="126">
  <si>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</si>
  <si>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</si>
  <si>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</si>
  <si>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</si>
  <si>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</si>
  <si>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</si>
  <si>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</si>
  <si>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npp</t>
  </si>
  <si>
    <t>formula=RC[-10]+RC[-5]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</si>
  <si>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</si>
  <si>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</si>
  <si>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</si>
  <si>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</si>
  <si>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</si>
  <si>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</si>
  <si>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</si>
  <si>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</si>
  <si>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</si>
  <si>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</si>
  <si>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Напрями використання бюджетних коштів*</t>
  </si>
  <si>
    <t>(Власне ім’я, ПРІЗВИЩЕ)</t>
  </si>
  <si>
    <t>Порівняльна таблиця</t>
  </si>
  <si>
    <t>до проекту паспорта бюджетної програми</t>
  </si>
  <si>
    <t>4. Обсяг бюджетних призначень/бюджетних асигнувань</t>
  </si>
  <si>
    <t>Затверджений паспорт</t>
  </si>
  <si>
    <t>Проект паспорта у новій редакції</t>
  </si>
  <si>
    <t>Загальний фонд</t>
  </si>
  <si>
    <t>Спеціальний фонд</t>
  </si>
  <si>
    <t>Разом</t>
  </si>
  <si>
    <t>5. Підстави для виконання бюджетної програми</t>
  </si>
  <si>
    <t>9. Напрями використання бюджетних коштів</t>
  </si>
  <si>
    <t>разом</t>
  </si>
  <si>
    <t>Пояснення щодо відмінностей показників проекту паспорту у новій редакції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</si>
  <si>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</si>
  <si>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</si>
  <si>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 та аналіз їх виконання</t>
  </si>
  <si>
    <t>Од. виміру</t>
  </si>
  <si>
    <t>Од. Виміру</t>
  </si>
  <si>
    <t>zf</t>
  </si>
  <si>
    <t>sf</t>
  </si>
  <si>
    <t>nppN</t>
  </si>
  <si>
    <t>formula=RC[-14]+RC[-7]</t>
  </si>
  <si>
    <t>formula=RC[-10]-RC[-37]</t>
  </si>
  <si>
    <t>s7.4</t>
  </si>
  <si>
    <t>s7.5</t>
  </si>
  <si>
    <t>s7.9</t>
  </si>
  <si>
    <t>s7.10</t>
  </si>
  <si>
    <t>s7.11</t>
  </si>
  <si>
    <t>namOld</t>
  </si>
  <si>
    <t>namNew</t>
  </si>
  <si>
    <t>p7.4</t>
  </si>
  <si>
    <t>p7.5</t>
  </si>
  <si>
    <t>p7.9</t>
  </si>
  <si>
    <t>p7.10</t>
  </si>
  <si>
    <t>p7.11</t>
  </si>
  <si>
    <t>ovOld</t>
  </si>
  <si>
    <t>ovNew</t>
  </si>
  <si>
    <t>n2</t>
  </si>
  <si>
    <t>n3</t>
  </si>
  <si>
    <t>n5</t>
  </si>
  <si>
    <t>pdiff</t>
  </si>
  <si>
    <t>nppO</t>
  </si>
  <si>
    <t>n4</t>
  </si>
  <si>
    <t>Обсяг  бюджетних  призначень/бюджетних  асигнувань  – 6248480,4 гривень, у тому числі загального фонду – 2350000 гривень та спеціального фонду – 3898480,4 гривень</t>
  </si>
  <si>
    <t>Обсяг  бюджетних  призначень/бюджетних  асигнувань  – 6348480,4 гривень, у тому числі загального фонду – 2450000 гривень та спеціального фонду – 3898480,4 гривень</t>
  </si>
  <si>
    <t>Виготовлення проєктно-кошторисної документації, оплата експертних послуг та послуг інтнрнет-провайдерів для системи оповіщення</t>
  </si>
  <si>
    <t>Закупівля матеріальних цінностей, необхідних для запобігання, ліквідації НС</t>
  </si>
  <si>
    <t>Оприбуткування ОЗ та матеріалів, що надійшли від благодійних організацій, згідно довідки у натуральній формі</t>
  </si>
  <si>
    <t>Інша субвенція з бюджету Яготинської міської територіальної громади</t>
  </si>
  <si>
    <t>Додаткова дотація з державного бюджету місцевим бюджетам на придбання первинних модульних укриттів</t>
  </si>
  <si>
    <t>Програма створення, накопичення та використання матеріальних резервів для запобігання і ліквідації надзвичайних ситуацій техногенного і природного характеру та їх наслідків на території Новгород-Сіверської міської територіальної громади на 2022-2025 роки</t>
  </si>
  <si>
    <t>Програма створення, утримання та модернізації територіальної автоматизованої системи централізованого оповіщення цивільного захисту на території Новгород-Сіверської міської територіальної громади на 2022-2025 роки</t>
  </si>
  <si>
    <t>Цільова соціальна програма розвитку цивільного захисту, реагування на надзвичайні ситуації, події та ліквідації пожеж у Новгород-Сіверській міській територіальній громаді на 2025-2029 роки</t>
  </si>
  <si>
    <t>Цільова соціальна програма розвитку цивільного захисту, реагування на надзвичайні ситуації, події та ліквідації пожеж у Новгород-Сіверській міській територіальній громаді на 2025-2029 роки (за рахунок іншої субвенції з бюджету Яготинської МТГ)</t>
  </si>
  <si>
    <t>Цільова соціальна програма розвитку цивільного захисту, реагування на надзвичайні ситуації, події та ліквідації пожеж у Новгород-Сіверській міській територіальній громаді на 2025-2029 роки (за рахунок додаткової дотації з державного бюджету)</t>
  </si>
  <si>
    <t>Затрат</t>
  </si>
  <si>
    <t>Відсутній</t>
  </si>
  <si>
    <t>обсяг витрат на обладнання технічними пристроями оповіщення</t>
  </si>
  <si>
    <t/>
  </si>
  <si>
    <t>грн.</t>
  </si>
  <si>
    <t>обсяг видатків на придбання первинних модульних укриттів за рахунок додаткової дотації з державного бюджету</t>
  </si>
  <si>
    <t>обсяг видатків на виконання заходів</t>
  </si>
  <si>
    <t>вартість оприбуткованих ОЗ та матеріалів, що надійшли від благодійних організацій, згідно довідок у натуральній формі</t>
  </si>
  <si>
    <t>обсяг витрат для забезпечення сталого функціонування системи оповіщення</t>
  </si>
  <si>
    <t>обсяг витрат на модернізацію  системи оповіщення</t>
  </si>
  <si>
    <t>обсяг видатків на придбання матеріалів за рахунок іншої субвенції з бюджету Яготинської МТГ</t>
  </si>
  <si>
    <t>створення системи оповіщення та розробка проєкту</t>
  </si>
  <si>
    <t>Видалено</t>
  </si>
  <si>
    <t>обсяг ресурсів на поповнення матрезерву</t>
  </si>
  <si>
    <t>Продукту</t>
  </si>
  <si>
    <t>кількість проведених засідань міської комісії з питань та заходів з попередження надзвичайної ситуації</t>
  </si>
  <si>
    <t>од.</t>
  </si>
  <si>
    <t>кількість об`єктів оповіщення</t>
  </si>
  <si>
    <t>кількість одиниць придбання  первинних модульних укриттів за рахунок додаткової дотації з державного бюджету</t>
  </si>
  <si>
    <t>кількість придбання матеріалів за рахунок іншої субвенції з бюджету Яготинської МТГ</t>
  </si>
  <si>
    <t>кількість оприбуткованих ОЗ та матеріалів, що надійшли від благодійних організацій, згідно довідки у натуральній формі</t>
  </si>
  <si>
    <t>кількість груп товарів на поповнення матрезерву</t>
  </si>
  <si>
    <t>Ефективності</t>
  </si>
  <si>
    <t xml:space="preserve"> середні витрати на придбання первинних модульних укриттів за рахунок додаткової дотації з державного бюджету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</si>
  <si>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</si>
  <si>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середні витрати на придбання однієї групи товарів</t>
  </si>
  <si>
    <t>витрати на утримання 1 одиниці</t>
  </si>
  <si>
    <t>середня вартість проведеного заходу з попередження надзвичайної ситуації та ліквідації наслідків небезпечних природних, техногенних явищ</t>
  </si>
  <si>
    <t>середні витрати на придбання матеріалів за рахунок іншої субвенції з бюджету Яготинської МТГ</t>
  </si>
  <si>
    <t>Якості</t>
  </si>
  <si>
    <t>рівень освоєння коштів на придбання матеріалів за рахунок іншої субвенції з бюджету Яготинської МТГ</t>
  </si>
  <si>
    <t>відс.</t>
  </si>
  <si>
    <t xml:space="preserve"> рівень освоєння коштів на придбання первинних модульних укриттів за рахунок додаткової дотації з державного бюджету</t>
  </si>
  <si>
    <t>рівень поповнення мтрезерву відповідно до номенклатури</t>
  </si>
  <si>
    <t>частка по плану проведених робіт по встановленню пристроїв оповіщення</t>
  </si>
  <si>
    <t>рівень освоєння коштів</t>
  </si>
  <si>
    <t>0118110</t>
  </si>
  <si>
    <t>Заходи із запобігання та ліквідації надзвичайних ситуацій та наслідків стихійного лиха</t>
  </si>
  <si>
    <t>Новгород-Сiверська мiська рада Чернiгiвської областi</t>
  </si>
  <si>
    <t>0100000</t>
  </si>
  <si>
    <t>0110000</t>
  </si>
  <si>
    <t>8110</t>
  </si>
  <si>
    <t>місцевого бюджету на 2025  рік</t>
  </si>
  <si>
    <t>0320</t>
  </si>
  <si>
    <t>04061978</t>
  </si>
  <si>
    <t>2553900000</t>
  </si>
  <si>
    <t>Порівняні версія паспорту 5 від 2025-05-16  10:43:24  та версія 6 від 2025-06-20  08:38:06</t>
  </si>
  <si>
    <t>,- Конституція України;_x000D__x000D__x000D__x000D_
-  Бюджетний кодекс України (зі змінами);_x000D__x000D__x000D__x000D_
- Закон України "Про Державний бюджет України на 2025 рік";_x000D__x000D__x000D__x000D_
- Кодекс цивільного захисту України;_x000D__x000D__x000D__x000D_
- Закон України "Про місцеве самоврядування в Україні";_x000D__x000D__x000D__x000D_
- постанови КМУ "Про затвердження порядку створення і використання матеріальних резервів для запобігання і ліквідації надзвичайних ситуацій" від 30.09.2015 № 775 (із змінами);_x000D__x000D__x000D__x000D_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змінами);_x000D__x000D__x000D__x000D_
 -  Наказ Міністерства фінансів України від 27.07.2011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 (із змінами);_x000D__x000D_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рік",  із змінами,  внесеними рішенням міської ради  VIII скликання від 28.03.2025 № 1522, від 13.05.2025 № 1571, від 12.06.2025 № 1614;
- лист від 07.02.2025 № 05-27/23, від 24.03.2025 № 05-27/59, від 24.04.2025 № 05-27/86, від 14.05.2025 № 05-27/109</t>
  </si>
  <si>
    <t>,- Конституція України;_x000D__x000D__x000D__x000D_
-  Бюджетний кодекс України (зі змінами);_x000D__x000D__x000D__x000D_
- Закон України "Про Державний бюджет України на 2025 рік";_x000D__x000D__x000D__x000D_
- Кодекс цивільного захисту України;_x000D__x000D__x000D__x000D_
- Закон України "Про місцеве самоврядування в Україні";_x000D__x000D__x000D__x000D_
- постанови КМУ "Про затвердження порядку створення і використання матеріальних резервів для запобігання і ліквідації надзвичайних ситуацій" від 30.09.2015 № 775 (із змінами);_x000D__x000D__x000D__x000D_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змінами);_x000D__x000D__x000D__x000D_
 -  Наказ Міністерства фінансів України від 27.07.2011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 (із змінами);_x000D__x000D_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рік",  із змінами,  внесеними рішенням міської ради  VIII скликання від 28.03.2025 № 1522, від 13.05.2025 № 1571;
- лист від 07.02.2025 № 05-27/23, від 24.03.2025 № 05-27/59, від 24.04.2025 № 05-27/86</t>
  </si>
  <si>
    <t>збільшено асигнування за рахунок перевиконання дохідної частини загального фонду бюджету для обслуговування системи оповіщення</t>
  </si>
  <si>
    <t>Галина БЕРЕЖНА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</si>
</sst>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₽_-;\-* #,##0.00\ _₽_-;_-* &quot;-&quot;??\ _₽_-;_-@_-"/>
    <numFmt numFmtId="165" formatCode="#0.00"/>
    <numFmt numFmtId="166" formatCode="[Blue]#,##0.00;[Red]\-#,##0.00;#,&quot;-&quot;"/>
    <numFmt numFmtId="167" formatCode="#,##0.00;[Red]\-#,##0.00;#,&quot;-&quot;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i/>
      <sz val="11"/>
      <color indexed="12"/>
      <name val="Times New Roman"/>
      <family val="1"/>
    </font>
    <font>
      <i/>
      <sz val="11"/>
      <color indexed="12"/>
      <name val="Times New Roman"/>
      <family val="1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vertical="center" wrapText="1"/>
    </xf>
    <xf numFmtId="0" fontId="18" fillId="0" borderId="0" xfId="0" applyFont="1" applyBorder="1"/>
    <xf numFmtId="0" fontId="18" fillId="0" borderId="0" xfId="0" applyFont="1"/>
    <xf numFmtId="4" fontId="2" fillId="0" borderId="3" xfId="0" applyNumberFormat="1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166" fontId="18" fillId="0" borderId="4" xfId="0" applyNumberFormat="1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top" wrapTex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164" fontId="18" fillId="0" borderId="2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167" fontId="12" fillId="0" borderId="4" xfId="0" applyNumberFormat="1" applyFont="1" applyBorder="1" applyAlignment="1">
      <alignment horizontal="center" vertical="center" wrapText="1"/>
    </xf>
    <xf numFmtId="167" fontId="0" fillId="0" borderId="4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top" wrapText="1"/>
    </xf>
    <xf numFmtId="0" fontId="1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7" fontId="2" fillId="0" borderId="3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167" fontId="0" fillId="0" borderId="1" xfId="0" applyNumberFormat="1" applyFont="1" applyBorder="1" applyAlignment="1">
      <alignment horizontal="center" vertical="center" wrapText="1"/>
    </xf>
    <xf numFmtId="167" fontId="0" fillId="0" borderId="2" xfId="0" applyNumberFormat="1" applyFont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164" fontId="14" fillId="0" borderId="4" xfId="0" applyNumberFormat="1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0" borderId="9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0" fillId="0" borderId="1" xfId="0" applyBorder="1"/>
    <xf numFmtId="0" fontId="0" fillId="0" borderId="2" xfId="0" applyBorder="1"/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0" fillId="0" borderId="1" xfId="0" applyBorder="1" applyAlignment="1"/>
    <xf numFmtId="0" fontId="0" fillId="0" borderId="2" xfId="0" applyBorder="1" applyAlignment="1"/>
    <xf numFmtId="0" fontId="0" fillId="0" borderId="4" xfId="0" applyBorder="1" applyAlignment="1">
      <alignment horizontal="center" vertical="center"/>
    </xf>
  </cellXfs>
  <cellStyles count="1">
    <cellStyle name="Обычный" xfId="0" builtinId="0"/>
  </cellStyles>
  <dxfs count="112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abSelected="1" topLeftCell="J77" zoomScaleNormal="100" workbookViewId="0">
      <selection activeCell="BI91" sqref="BH91:BI91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hidden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9" ht="8.25" customHeight="1" x14ac:dyDescent="0.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</row>
    <row r="2" spans="1:69" ht="15.75" x14ac:dyDescent="0.2">
      <c r="A2" s="126" t="s">
        <v>21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126"/>
      <c r="AN2" s="126"/>
      <c r="AO2" s="126"/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69" ht="15.75" customHeight="1" x14ac:dyDescent="0.2">
      <c r="A3" s="126" t="s">
        <v>22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6"/>
      <c r="BK3" s="126"/>
      <c r="BL3" s="126"/>
    </row>
    <row r="4" spans="1:69" ht="15.75" customHeight="1" x14ac:dyDescent="0.2">
      <c r="A4" s="126" t="s">
        <v>117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</row>
    <row r="5" spans="1:69" ht="22.5" customHeight="1" x14ac:dyDescent="0.2">
      <c r="A5" s="150" t="s">
        <v>121</v>
      </c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1"/>
      <c r="BN5" s="151"/>
      <c r="BO5" s="151"/>
      <c r="BP5" s="151"/>
      <c r="BQ5" s="151"/>
    </row>
    <row r="6" spans="1:69" ht="27.95" customHeight="1" x14ac:dyDescent="0.2">
      <c r="A6" s="12" t="s">
        <v>5</v>
      </c>
      <c r="B6" s="115" t="s">
        <v>114</v>
      </c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3"/>
      <c r="N6" s="124" t="s">
        <v>113</v>
      </c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4"/>
      <c r="AU6" s="115" t="s">
        <v>119</v>
      </c>
      <c r="AV6" s="116"/>
      <c r="AW6" s="116"/>
      <c r="AX6" s="116"/>
      <c r="AY6" s="116"/>
      <c r="AZ6" s="116"/>
      <c r="BA6" s="116"/>
      <c r="BB6" s="116"/>
      <c r="BC6" s="14"/>
      <c r="BD6" s="14"/>
      <c r="BE6" s="14"/>
      <c r="BF6" s="14"/>
      <c r="BG6" s="14"/>
      <c r="BH6" s="14"/>
      <c r="BI6" s="14"/>
      <c r="BJ6" s="14"/>
      <c r="BK6" s="14"/>
      <c r="BL6" s="14"/>
    </row>
    <row r="7" spans="1:69" ht="21.75" customHeight="1" x14ac:dyDescent="0.2">
      <c r="A7" s="15"/>
      <c r="B7" s="117" t="s">
        <v>11</v>
      </c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5"/>
      <c r="N7" s="125" t="s">
        <v>12</v>
      </c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5"/>
      <c r="AU7" s="117" t="s">
        <v>13</v>
      </c>
      <c r="AV7" s="117"/>
      <c r="AW7" s="117"/>
      <c r="AX7" s="117"/>
      <c r="AY7" s="117"/>
      <c r="AZ7" s="117"/>
      <c r="BA7" s="117"/>
      <c r="BB7" s="117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9" ht="6" customHeight="1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 s="16"/>
      <c r="BF8" s="16"/>
      <c r="BG8" s="16"/>
      <c r="BH8" s="16"/>
      <c r="BI8" s="16"/>
      <c r="BJ8" s="16"/>
      <c r="BK8" s="16"/>
      <c r="BL8" s="16"/>
    </row>
    <row r="9" spans="1:69" ht="27.95" customHeight="1" x14ac:dyDescent="0.2">
      <c r="A9" s="17" t="s">
        <v>9</v>
      </c>
      <c r="B9" s="115" t="s">
        <v>115</v>
      </c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3"/>
      <c r="N9" s="124" t="s">
        <v>113</v>
      </c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4"/>
      <c r="AU9" s="115" t="s">
        <v>119</v>
      </c>
      <c r="AV9" s="116"/>
      <c r="AW9" s="116"/>
      <c r="AX9" s="116"/>
      <c r="AY9" s="116"/>
      <c r="AZ9" s="116"/>
      <c r="BA9" s="116"/>
      <c r="BB9" s="116"/>
      <c r="BC9" s="18"/>
      <c r="BD9" s="18"/>
      <c r="BE9" s="18"/>
      <c r="BF9" s="18"/>
      <c r="BG9" s="18"/>
      <c r="BH9" s="18"/>
      <c r="BI9" s="18"/>
      <c r="BJ9" s="18"/>
      <c r="BK9" s="18"/>
      <c r="BL9" s="19"/>
    </row>
    <row r="10" spans="1:69" ht="23.25" customHeight="1" x14ac:dyDescent="0.2">
      <c r="A10" s="20"/>
      <c r="B10" s="117" t="s">
        <v>11</v>
      </c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5"/>
      <c r="N10" s="125" t="s">
        <v>14</v>
      </c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5"/>
      <c r="AU10" s="117" t="s">
        <v>13</v>
      </c>
      <c r="AV10" s="117"/>
      <c r="AW10" s="117"/>
      <c r="AX10" s="117"/>
      <c r="AY10" s="117"/>
      <c r="AZ10" s="117"/>
      <c r="BA10" s="117"/>
      <c r="BB10" s="117"/>
      <c r="BC10" s="21"/>
      <c r="BD10" s="21"/>
      <c r="BE10" s="21"/>
      <c r="BF10" s="21"/>
      <c r="BG10" s="21"/>
      <c r="BH10" s="21"/>
      <c r="BI10" s="21"/>
      <c r="BJ10" s="21"/>
      <c r="BK10" s="22"/>
      <c r="BL10" s="21"/>
    </row>
    <row r="11" spans="1:69" ht="6.7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</row>
    <row r="12" spans="1:69" ht="28.5" customHeight="1" x14ac:dyDescent="0.2">
      <c r="A12" s="12" t="s">
        <v>10</v>
      </c>
      <c r="B12" s="115" t="s">
        <v>111</v>
      </c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/>
      <c r="N12" s="115" t="s">
        <v>116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8"/>
      <c r="AA12" s="115" t="s">
        <v>118</v>
      </c>
      <c r="AB12" s="116"/>
      <c r="AC12" s="116"/>
      <c r="AD12" s="116"/>
      <c r="AE12" s="116"/>
      <c r="AF12" s="116"/>
      <c r="AG12" s="116"/>
      <c r="AH12" s="116"/>
      <c r="AI12" s="116"/>
      <c r="AJ12" s="18"/>
      <c r="AK12" s="122" t="s">
        <v>112</v>
      </c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8"/>
      <c r="BE12" s="115" t="s">
        <v>120</v>
      </c>
      <c r="BF12" s="116"/>
      <c r="BG12" s="116"/>
      <c r="BH12" s="116"/>
      <c r="BI12" s="116"/>
      <c r="BJ12" s="116"/>
      <c r="BK12" s="116"/>
      <c r="BL12" s="116"/>
    </row>
    <row r="13" spans="1:69" ht="23.25" customHeight="1" x14ac:dyDescent="0.2">
      <c r="A13"/>
      <c r="B13" s="117" t="s">
        <v>11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/>
      <c r="N13" s="117" t="s">
        <v>15</v>
      </c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21"/>
      <c r="AA13" s="120" t="s">
        <v>16</v>
      </c>
      <c r="AB13" s="120"/>
      <c r="AC13" s="120"/>
      <c r="AD13" s="120"/>
      <c r="AE13" s="120"/>
      <c r="AF13" s="120"/>
      <c r="AG13" s="120"/>
      <c r="AH13" s="120"/>
      <c r="AI13" s="120"/>
      <c r="AJ13" s="21"/>
      <c r="AK13" s="121" t="s">
        <v>17</v>
      </c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21"/>
      <c r="BE13" s="117" t="s">
        <v>18</v>
      </c>
      <c r="BF13" s="117"/>
      <c r="BG13" s="117"/>
      <c r="BH13" s="117"/>
      <c r="BI13" s="117"/>
      <c r="BJ13" s="117"/>
      <c r="BK13" s="117"/>
      <c r="BL13" s="117"/>
    </row>
    <row r="14" spans="1:69" ht="6.75" customHeight="1" x14ac:dyDescent="0.2"/>
    <row r="15" spans="1:69" ht="15.75" customHeight="1" x14ac:dyDescent="0.2">
      <c r="A15" s="104" t="s">
        <v>23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6"/>
    </row>
    <row r="16" spans="1:69" ht="15.75" customHeight="1" x14ac:dyDescent="0.2">
      <c r="A16" s="138" t="s">
        <v>24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40"/>
      <c r="V16" s="144" t="s">
        <v>25</v>
      </c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45"/>
      <c r="AQ16" s="137" t="s">
        <v>0</v>
      </c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5"/>
    </row>
    <row r="17" spans="1:79" ht="17.25" customHeight="1" x14ac:dyDescent="0.2">
      <c r="A17" s="141"/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3"/>
      <c r="V17" s="146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5"/>
      <c r="AQ17" s="144" t="s">
        <v>26</v>
      </c>
      <c r="AR17" s="84"/>
      <c r="AS17" s="84"/>
      <c r="AT17" s="84"/>
      <c r="AU17" s="84"/>
      <c r="AV17" s="84"/>
      <c r="AW17" s="85"/>
      <c r="AX17" s="147" t="s">
        <v>27</v>
      </c>
      <c r="AY17" s="148"/>
      <c r="AZ17" s="148"/>
      <c r="BA17" s="148"/>
      <c r="BB17" s="148"/>
      <c r="BC17" s="148"/>
      <c r="BD17" s="149"/>
      <c r="BE17" s="147" t="s">
        <v>28</v>
      </c>
      <c r="BF17" s="148"/>
      <c r="BG17" s="148"/>
      <c r="BH17" s="148"/>
      <c r="BI17" s="148"/>
      <c r="BJ17" s="148"/>
      <c r="BK17" s="148"/>
      <c r="BL17" s="149"/>
    </row>
    <row r="18" spans="1:79" ht="10.5" hidden="1" customHeight="1" x14ac:dyDescent="0.2">
      <c r="A18" s="80" t="s">
        <v>48</v>
      </c>
      <c r="B18" s="81"/>
      <c r="C18" s="81"/>
      <c r="D18" s="81"/>
      <c r="E18" s="81"/>
      <c r="F18" s="81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9"/>
      <c r="V18" s="80" t="s">
        <v>49</v>
      </c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2"/>
      <c r="AQ18" s="107" t="s">
        <v>38</v>
      </c>
      <c r="AR18" s="108"/>
      <c r="AS18" s="108"/>
      <c r="AT18" s="108"/>
      <c r="AU18" s="108"/>
      <c r="AV18" s="108"/>
      <c r="AW18" s="109"/>
      <c r="AX18" s="107" t="s">
        <v>39</v>
      </c>
      <c r="AY18" s="108"/>
      <c r="AZ18" s="108"/>
      <c r="BA18" s="108"/>
      <c r="BB18" s="108"/>
      <c r="BC18" s="108"/>
      <c r="BD18" s="109"/>
      <c r="BE18" s="107" t="s">
        <v>41</v>
      </c>
      <c r="BF18" s="84"/>
      <c r="BG18" s="84"/>
      <c r="BH18" s="84"/>
      <c r="BI18" s="84"/>
      <c r="BJ18" s="84"/>
      <c r="BK18" s="84"/>
      <c r="BL18" s="85"/>
      <c r="CA18" s="1" t="s">
        <v>50</v>
      </c>
    </row>
    <row r="19" spans="1:79" ht="38.25" customHeight="1" x14ac:dyDescent="0.2">
      <c r="A19" s="100" t="s">
        <v>63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  <c r="V19" s="101" t="s">
        <v>64</v>
      </c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9"/>
      <c r="AQ19" s="110">
        <v>100000</v>
      </c>
      <c r="AR19" s="111"/>
      <c r="AS19" s="111"/>
      <c r="AT19" s="111"/>
      <c r="AU19" s="111"/>
      <c r="AV19" s="111"/>
      <c r="AW19" s="112"/>
      <c r="AX19" s="110">
        <v>0</v>
      </c>
      <c r="AY19" s="111"/>
      <c r="AZ19" s="111"/>
      <c r="BA19" s="111"/>
      <c r="BB19" s="111"/>
      <c r="BC19" s="111"/>
      <c r="BD19" s="112"/>
      <c r="BE19" s="110">
        <f>AQ19+AX19</f>
        <v>100000</v>
      </c>
      <c r="BF19" s="113"/>
      <c r="BG19" s="113"/>
      <c r="BH19" s="113"/>
      <c r="BI19" s="113"/>
      <c r="BJ19" s="113"/>
      <c r="BK19" s="113"/>
      <c r="BL19" s="114"/>
      <c r="CA19" s="1" t="s">
        <v>43</v>
      </c>
    </row>
    <row r="20" spans="1:79" ht="12.75" customHeight="1" x14ac:dyDescent="0.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</row>
    <row r="21" spans="1:79" ht="15.95" customHeight="1" x14ac:dyDescent="0.2">
      <c r="A21" s="104" t="s">
        <v>29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6"/>
    </row>
    <row r="22" spans="1:79" ht="15.95" customHeight="1" x14ac:dyDescent="0.2">
      <c r="A22" s="104" t="s">
        <v>24</v>
      </c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6"/>
      <c r="AG22" s="104" t="s">
        <v>25</v>
      </c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6"/>
    </row>
    <row r="23" spans="1:79" ht="10.5" hidden="1" customHeight="1" x14ac:dyDescent="0.2">
      <c r="A23" s="80" t="s">
        <v>48</v>
      </c>
      <c r="B23" s="81"/>
      <c r="C23" s="81"/>
      <c r="D23" s="81"/>
      <c r="E23" s="81"/>
      <c r="F23" s="81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9"/>
      <c r="AG23" s="80" t="s">
        <v>49</v>
      </c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7"/>
      <c r="CA23" s="1" t="s">
        <v>51</v>
      </c>
    </row>
    <row r="24" spans="1:79" ht="204.75" customHeight="1" x14ac:dyDescent="0.2">
      <c r="A24" s="100" t="s">
        <v>123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9"/>
      <c r="AG24" s="101" t="s">
        <v>122</v>
      </c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9"/>
      <c r="CA24" s="1" t="s">
        <v>44</v>
      </c>
    </row>
    <row r="25" spans="1:79" ht="12.75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79" ht="15.75" customHeight="1" x14ac:dyDescent="0.2">
      <c r="A26" s="104" t="s">
        <v>30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6"/>
    </row>
    <row r="27" spans="1:79" ht="33" customHeight="1" x14ac:dyDescent="0.2">
      <c r="A27" s="104" t="s">
        <v>24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5"/>
      <c r="U27" s="104" t="s">
        <v>25</v>
      </c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6"/>
      <c r="AO27" s="104" t="s">
        <v>0</v>
      </c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6"/>
      <c r="BD27" s="90" t="s">
        <v>32</v>
      </c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2"/>
    </row>
    <row r="28" spans="1:79" ht="48" customHeight="1" x14ac:dyDescent="0.2">
      <c r="A28" s="128" t="s">
        <v>3</v>
      </c>
      <c r="B28" s="128"/>
      <c r="C28" s="128" t="s">
        <v>19</v>
      </c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 t="s">
        <v>3</v>
      </c>
      <c r="V28" s="128"/>
      <c r="W28" s="128" t="s">
        <v>19</v>
      </c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 t="s">
        <v>2</v>
      </c>
      <c r="AP28" s="128"/>
      <c r="AQ28" s="128"/>
      <c r="AR28" s="128"/>
      <c r="AS28" s="128"/>
      <c r="AT28" s="128" t="s">
        <v>1</v>
      </c>
      <c r="AU28" s="128"/>
      <c r="AV28" s="128"/>
      <c r="AW28" s="128"/>
      <c r="AX28" s="128"/>
      <c r="AY28" s="104" t="s">
        <v>31</v>
      </c>
      <c r="AZ28" s="105"/>
      <c r="BA28" s="105"/>
      <c r="BB28" s="105"/>
      <c r="BC28" s="106"/>
      <c r="BD28" s="93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5"/>
    </row>
    <row r="29" spans="1:79" ht="15.75" hidden="1" customHeight="1" x14ac:dyDescent="0.2">
      <c r="A29" s="102" t="s">
        <v>7</v>
      </c>
      <c r="B29" s="102"/>
      <c r="C29" s="102" t="s">
        <v>48</v>
      </c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 t="s">
        <v>40</v>
      </c>
      <c r="V29" s="102"/>
      <c r="W29" s="102" t="s">
        <v>49</v>
      </c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43" t="s">
        <v>38</v>
      </c>
      <c r="AP29" s="118"/>
      <c r="AQ29" s="118"/>
      <c r="AR29" s="118"/>
      <c r="AS29" s="118"/>
      <c r="AT29" s="43" t="s">
        <v>39</v>
      </c>
      <c r="AU29" s="43"/>
      <c r="AV29" s="43"/>
      <c r="AW29" s="43"/>
      <c r="AX29" s="43"/>
      <c r="AY29" s="43" t="s">
        <v>8</v>
      </c>
      <c r="AZ29" s="119"/>
      <c r="BA29" s="119"/>
      <c r="BB29" s="119"/>
      <c r="BC29" s="119"/>
      <c r="BD29" s="45" t="s">
        <v>60</v>
      </c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CA29" s="1" t="s">
        <v>52</v>
      </c>
    </row>
    <row r="30" spans="1:79" ht="51" customHeight="1" x14ac:dyDescent="0.2">
      <c r="A30" s="77">
        <v>1</v>
      </c>
      <c r="B30" s="77"/>
      <c r="C30" s="78" t="s">
        <v>65</v>
      </c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9"/>
      <c r="U30" s="79">
        <v>1</v>
      </c>
      <c r="V30" s="79"/>
      <c r="W30" s="78" t="s">
        <v>65</v>
      </c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9"/>
      <c r="AO30" s="73">
        <v>100000</v>
      </c>
      <c r="AP30" s="74"/>
      <c r="AQ30" s="74"/>
      <c r="AR30" s="74"/>
      <c r="AS30" s="74"/>
      <c r="AT30" s="73">
        <v>0</v>
      </c>
      <c r="AU30" s="74"/>
      <c r="AV30" s="74"/>
      <c r="AW30" s="74"/>
      <c r="AX30" s="74"/>
      <c r="AY30" s="73">
        <f>AO30+AT30</f>
        <v>100000</v>
      </c>
      <c r="AZ30" s="74"/>
      <c r="BA30" s="74"/>
      <c r="BB30" s="74"/>
      <c r="BC30" s="74"/>
      <c r="BD30" s="75" t="s">
        <v>124</v>
      </c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CA30" s="1" t="s">
        <v>45</v>
      </c>
    </row>
    <row r="31" spans="1:79" ht="25.5" customHeight="1" x14ac:dyDescent="0.2">
      <c r="A31" s="77">
        <v>2</v>
      </c>
      <c r="B31" s="77"/>
      <c r="C31" s="78" t="s">
        <v>66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9"/>
      <c r="U31" s="79">
        <v>2</v>
      </c>
      <c r="V31" s="79"/>
      <c r="W31" s="78" t="s">
        <v>66</v>
      </c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9"/>
      <c r="AO31" s="73">
        <v>0</v>
      </c>
      <c r="AP31" s="74"/>
      <c r="AQ31" s="74"/>
      <c r="AR31" s="74"/>
      <c r="AS31" s="74"/>
      <c r="AT31" s="73">
        <v>0</v>
      </c>
      <c r="AU31" s="74"/>
      <c r="AV31" s="74"/>
      <c r="AW31" s="74"/>
      <c r="AX31" s="74"/>
      <c r="AY31" s="73">
        <f>AO31+AT31</f>
        <v>0</v>
      </c>
      <c r="AZ31" s="74"/>
      <c r="BA31" s="74"/>
      <c r="BB31" s="74"/>
      <c r="BC31" s="74"/>
      <c r="BD31" s="75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</row>
    <row r="32" spans="1:79" ht="25.5" customHeight="1" x14ac:dyDescent="0.2">
      <c r="A32" s="77">
        <v>3</v>
      </c>
      <c r="B32" s="77"/>
      <c r="C32" s="78" t="s">
        <v>67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9"/>
      <c r="U32" s="79">
        <v>3</v>
      </c>
      <c r="V32" s="79"/>
      <c r="W32" s="78" t="s">
        <v>67</v>
      </c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9"/>
      <c r="AO32" s="73">
        <v>0</v>
      </c>
      <c r="AP32" s="74"/>
      <c r="AQ32" s="74"/>
      <c r="AR32" s="74"/>
      <c r="AS32" s="74"/>
      <c r="AT32" s="73">
        <v>0</v>
      </c>
      <c r="AU32" s="74"/>
      <c r="AV32" s="74"/>
      <c r="AW32" s="74"/>
      <c r="AX32" s="74"/>
      <c r="AY32" s="73">
        <f>AO32+AT32</f>
        <v>0</v>
      </c>
      <c r="AZ32" s="74"/>
      <c r="BA32" s="74"/>
      <c r="BB32" s="74"/>
      <c r="BC32" s="74"/>
      <c r="BD32" s="75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</row>
    <row r="33" spans="1:79" ht="25.5" customHeight="1" x14ac:dyDescent="0.2">
      <c r="A33" s="77">
        <v>4</v>
      </c>
      <c r="B33" s="77"/>
      <c r="C33" s="78" t="s">
        <v>68</v>
      </c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9"/>
      <c r="U33" s="79">
        <v>4</v>
      </c>
      <c r="V33" s="79"/>
      <c r="W33" s="78" t="s">
        <v>68</v>
      </c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9"/>
      <c r="AO33" s="73">
        <v>0</v>
      </c>
      <c r="AP33" s="74"/>
      <c r="AQ33" s="74"/>
      <c r="AR33" s="74"/>
      <c r="AS33" s="74"/>
      <c r="AT33" s="73">
        <v>0</v>
      </c>
      <c r="AU33" s="74"/>
      <c r="AV33" s="74"/>
      <c r="AW33" s="74"/>
      <c r="AX33" s="74"/>
      <c r="AY33" s="73">
        <f>AO33+AT33</f>
        <v>0</v>
      </c>
      <c r="AZ33" s="74"/>
      <c r="BA33" s="74"/>
      <c r="BB33" s="74"/>
      <c r="BC33" s="74"/>
      <c r="BD33" s="75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</row>
    <row r="34" spans="1:79" ht="25.5" customHeight="1" x14ac:dyDescent="0.2">
      <c r="A34" s="77">
        <v>5</v>
      </c>
      <c r="B34" s="77"/>
      <c r="C34" s="78" t="s">
        <v>69</v>
      </c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9"/>
      <c r="U34" s="79">
        <v>5</v>
      </c>
      <c r="V34" s="79"/>
      <c r="W34" s="78" t="s">
        <v>69</v>
      </c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9"/>
      <c r="AO34" s="73">
        <v>0</v>
      </c>
      <c r="AP34" s="74"/>
      <c r="AQ34" s="74"/>
      <c r="AR34" s="74"/>
      <c r="AS34" s="74"/>
      <c r="AT34" s="73">
        <v>0</v>
      </c>
      <c r="AU34" s="74"/>
      <c r="AV34" s="74"/>
      <c r="AW34" s="74"/>
      <c r="AX34" s="74"/>
      <c r="AY34" s="73">
        <f>AO34+AT34</f>
        <v>0</v>
      </c>
      <c r="AZ34" s="74"/>
      <c r="BA34" s="74"/>
      <c r="BB34" s="74"/>
      <c r="BC34" s="74"/>
      <c r="BD34" s="75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</row>
    <row r="37" spans="1:79" ht="15.75" customHeight="1" x14ac:dyDescent="0.2">
      <c r="A37" s="104" t="s">
        <v>33</v>
      </c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  <c r="BI37" s="152"/>
      <c r="BJ37" s="152"/>
      <c r="BK37" s="152"/>
      <c r="BL37" s="152"/>
      <c r="BM37" s="152"/>
      <c r="BN37" s="152"/>
      <c r="BO37" s="152"/>
      <c r="BP37" s="152"/>
      <c r="BQ37" s="153"/>
    </row>
    <row r="38" spans="1:79" ht="33" customHeight="1" x14ac:dyDescent="0.2">
      <c r="A38" s="104" t="s">
        <v>24</v>
      </c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5"/>
      <c r="U38" s="104" t="s">
        <v>25</v>
      </c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6"/>
      <c r="AO38" s="104" t="s">
        <v>0</v>
      </c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6"/>
      <c r="BD38" s="90" t="s">
        <v>32</v>
      </c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2"/>
    </row>
    <row r="39" spans="1:79" ht="48" customHeight="1" x14ac:dyDescent="0.2">
      <c r="A39" s="128" t="s">
        <v>3</v>
      </c>
      <c r="B39" s="128"/>
      <c r="C39" s="128" t="s">
        <v>34</v>
      </c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 t="s">
        <v>3</v>
      </c>
      <c r="V39" s="128"/>
      <c r="W39" s="128" t="s">
        <v>34</v>
      </c>
      <c r="X39" s="128"/>
      <c r="Y39" s="128"/>
      <c r="Z39" s="128"/>
      <c r="AA39" s="128"/>
      <c r="AB39" s="128"/>
      <c r="AC39" s="128"/>
      <c r="AD39" s="128"/>
      <c r="AE39" s="128"/>
      <c r="AF39" s="128"/>
      <c r="AG39" s="128"/>
      <c r="AH39" s="128"/>
      <c r="AI39" s="128"/>
      <c r="AJ39" s="128"/>
      <c r="AK39" s="128"/>
      <c r="AL39" s="128"/>
      <c r="AM39" s="128"/>
      <c r="AN39" s="128"/>
      <c r="AO39" s="128" t="s">
        <v>2</v>
      </c>
      <c r="AP39" s="128"/>
      <c r="AQ39" s="128"/>
      <c r="AR39" s="128"/>
      <c r="AS39" s="128"/>
      <c r="AT39" s="128" t="s">
        <v>1</v>
      </c>
      <c r="AU39" s="128"/>
      <c r="AV39" s="128"/>
      <c r="AW39" s="128"/>
      <c r="AX39" s="128"/>
      <c r="AY39" s="104" t="s">
        <v>31</v>
      </c>
      <c r="AZ39" s="105"/>
      <c r="BA39" s="105"/>
      <c r="BB39" s="105"/>
      <c r="BC39" s="106"/>
      <c r="BD39" s="93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5"/>
    </row>
    <row r="40" spans="1:79" ht="15.75" hidden="1" customHeight="1" x14ac:dyDescent="0.2">
      <c r="A40" s="102" t="s">
        <v>7</v>
      </c>
      <c r="B40" s="102"/>
      <c r="C40" s="102" t="s">
        <v>48</v>
      </c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 t="s">
        <v>40</v>
      </c>
      <c r="V40" s="102"/>
      <c r="W40" s="102" t="s">
        <v>49</v>
      </c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45" t="s">
        <v>38</v>
      </c>
      <c r="AP40" s="103"/>
      <c r="AQ40" s="103"/>
      <c r="AR40" s="103"/>
      <c r="AS40" s="103"/>
      <c r="AT40" s="88" t="s">
        <v>39</v>
      </c>
      <c r="AU40" s="88"/>
      <c r="AV40" s="88"/>
      <c r="AW40" s="88"/>
      <c r="AX40" s="88"/>
      <c r="AY40" s="88" t="s">
        <v>8</v>
      </c>
      <c r="AZ40" s="89"/>
      <c r="BA40" s="89"/>
      <c r="BB40" s="89"/>
      <c r="BC40" s="89"/>
      <c r="BD40" s="45" t="s">
        <v>60</v>
      </c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CA40" s="1" t="s">
        <v>53</v>
      </c>
    </row>
    <row r="41" spans="1:79" ht="63.75" customHeight="1" x14ac:dyDescent="0.2">
      <c r="A41" s="77">
        <v>1</v>
      </c>
      <c r="B41" s="77"/>
      <c r="C41" s="78" t="s">
        <v>70</v>
      </c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9"/>
      <c r="U41" s="79">
        <v>1</v>
      </c>
      <c r="V41" s="79"/>
      <c r="W41" s="78" t="s">
        <v>70</v>
      </c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9"/>
      <c r="AO41" s="73">
        <v>0</v>
      </c>
      <c r="AP41" s="74"/>
      <c r="AQ41" s="74"/>
      <c r="AR41" s="74"/>
      <c r="AS41" s="74"/>
      <c r="AT41" s="73">
        <v>0</v>
      </c>
      <c r="AU41" s="74"/>
      <c r="AV41" s="74"/>
      <c r="AW41" s="74"/>
      <c r="AX41" s="74"/>
      <c r="AY41" s="73">
        <f>AO41+AT41</f>
        <v>0</v>
      </c>
      <c r="AZ41" s="74"/>
      <c r="BA41" s="74"/>
      <c r="BB41" s="74"/>
      <c r="BC41" s="74"/>
      <c r="BD41" s="75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CA41" s="1" t="s">
        <v>46</v>
      </c>
    </row>
    <row r="42" spans="1:79" ht="51" customHeight="1" x14ac:dyDescent="0.2">
      <c r="A42" s="77">
        <v>2</v>
      </c>
      <c r="B42" s="77"/>
      <c r="C42" s="78" t="s">
        <v>71</v>
      </c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9"/>
      <c r="U42" s="79">
        <v>2</v>
      </c>
      <c r="V42" s="79"/>
      <c r="W42" s="78" t="s">
        <v>71</v>
      </c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9"/>
      <c r="AO42" s="73">
        <v>100000</v>
      </c>
      <c r="AP42" s="74"/>
      <c r="AQ42" s="74"/>
      <c r="AR42" s="74"/>
      <c r="AS42" s="74"/>
      <c r="AT42" s="73">
        <v>0</v>
      </c>
      <c r="AU42" s="74"/>
      <c r="AV42" s="74"/>
      <c r="AW42" s="74"/>
      <c r="AX42" s="74"/>
      <c r="AY42" s="73">
        <f>AO42+AT42</f>
        <v>100000</v>
      </c>
      <c r="AZ42" s="74"/>
      <c r="BA42" s="74"/>
      <c r="BB42" s="74"/>
      <c r="BC42" s="74"/>
      <c r="BD42" s="75" t="s">
        <v>124</v>
      </c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</row>
    <row r="43" spans="1:79" ht="51" customHeight="1" x14ac:dyDescent="0.2">
      <c r="A43" s="77">
        <v>3</v>
      </c>
      <c r="B43" s="77"/>
      <c r="C43" s="78" t="s">
        <v>72</v>
      </c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9"/>
      <c r="U43" s="79">
        <v>3</v>
      </c>
      <c r="V43" s="79"/>
      <c r="W43" s="78" t="s">
        <v>72</v>
      </c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9"/>
      <c r="AO43" s="73">
        <v>0</v>
      </c>
      <c r="AP43" s="74"/>
      <c r="AQ43" s="74"/>
      <c r="AR43" s="74"/>
      <c r="AS43" s="74"/>
      <c r="AT43" s="73">
        <v>0</v>
      </c>
      <c r="AU43" s="74"/>
      <c r="AV43" s="74"/>
      <c r="AW43" s="74"/>
      <c r="AX43" s="74"/>
      <c r="AY43" s="73">
        <f>AO43+AT43</f>
        <v>0</v>
      </c>
      <c r="AZ43" s="74"/>
      <c r="BA43" s="74"/>
      <c r="BB43" s="74"/>
      <c r="BC43" s="74"/>
      <c r="BD43" s="75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</row>
    <row r="44" spans="1:79" ht="63.75" customHeight="1" x14ac:dyDescent="0.2">
      <c r="A44" s="77">
        <v>4</v>
      </c>
      <c r="B44" s="77"/>
      <c r="C44" s="78" t="s">
        <v>73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9"/>
      <c r="U44" s="79">
        <v>4</v>
      </c>
      <c r="V44" s="79"/>
      <c r="W44" s="78" t="s">
        <v>73</v>
      </c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9"/>
      <c r="AO44" s="73">
        <v>0</v>
      </c>
      <c r="AP44" s="74"/>
      <c r="AQ44" s="74"/>
      <c r="AR44" s="74"/>
      <c r="AS44" s="74"/>
      <c r="AT44" s="73">
        <v>0</v>
      </c>
      <c r="AU44" s="74"/>
      <c r="AV44" s="74"/>
      <c r="AW44" s="74"/>
      <c r="AX44" s="74"/>
      <c r="AY44" s="73">
        <f>AO44+AT44</f>
        <v>0</v>
      </c>
      <c r="AZ44" s="74"/>
      <c r="BA44" s="74"/>
      <c r="BB44" s="74"/>
      <c r="BC44" s="74"/>
      <c r="BD44" s="75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</row>
    <row r="45" spans="1:79" ht="63.75" customHeight="1" x14ac:dyDescent="0.2">
      <c r="A45" s="77">
        <v>5</v>
      </c>
      <c r="B45" s="77"/>
      <c r="C45" s="78" t="s">
        <v>74</v>
      </c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9"/>
      <c r="U45" s="79">
        <v>5</v>
      </c>
      <c r="V45" s="79"/>
      <c r="W45" s="78" t="s">
        <v>74</v>
      </c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9"/>
      <c r="AO45" s="73">
        <v>0</v>
      </c>
      <c r="AP45" s="74"/>
      <c r="AQ45" s="74"/>
      <c r="AR45" s="74"/>
      <c r="AS45" s="74"/>
      <c r="AT45" s="73">
        <v>0</v>
      </c>
      <c r="AU45" s="74"/>
      <c r="AV45" s="74"/>
      <c r="AW45" s="74"/>
      <c r="AX45" s="74"/>
      <c r="AY45" s="73">
        <f>AO45+AT45</f>
        <v>0</v>
      </c>
      <c r="AZ45" s="74"/>
      <c r="BA45" s="74"/>
      <c r="BB45" s="74"/>
      <c r="BC45" s="74"/>
      <c r="BD45" s="75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</row>
    <row r="46" spans="1:79" ht="15" customHeight="1" x14ac:dyDescent="0.2">
      <c r="A46" s="30"/>
      <c r="B46" s="31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32"/>
      <c r="AP46" s="28"/>
      <c r="AQ46" s="28"/>
      <c r="AR46" s="28"/>
      <c r="AS46" s="28"/>
      <c r="AT46" s="33"/>
      <c r="AU46" s="28"/>
      <c r="AV46" s="28"/>
      <c r="AW46" s="28"/>
      <c r="AX46" s="28"/>
      <c r="AY46" s="32"/>
      <c r="AZ46" s="28"/>
      <c r="BA46" s="28"/>
      <c r="BB46" s="28"/>
      <c r="BC46" s="28"/>
      <c r="BD46" s="33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9"/>
    </row>
    <row r="47" spans="1:79" ht="15" customHeight="1" x14ac:dyDescent="0.2">
      <c r="A47" s="30"/>
      <c r="B47" s="31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32"/>
      <c r="AP47" s="28"/>
      <c r="AQ47" s="28"/>
      <c r="AR47" s="28"/>
      <c r="AS47" s="28"/>
      <c r="AT47" s="33"/>
      <c r="AU47" s="28"/>
      <c r="AV47" s="28"/>
      <c r="AW47" s="28"/>
      <c r="AX47" s="28"/>
      <c r="AY47" s="32"/>
      <c r="AZ47" s="28"/>
      <c r="BA47" s="28"/>
      <c r="BB47" s="28"/>
      <c r="BC47" s="28"/>
      <c r="BD47" s="33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9"/>
    </row>
    <row r="48" spans="1:79" ht="15.75" customHeight="1" x14ac:dyDescent="0.2">
      <c r="A48" s="104" t="s">
        <v>35</v>
      </c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6"/>
    </row>
    <row r="49" spans="1:79" ht="22.5" customHeight="1" x14ac:dyDescent="0.2">
      <c r="A49" s="90" t="s">
        <v>24</v>
      </c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39"/>
      <c r="AE49" s="139"/>
      <c r="AF49" s="140"/>
      <c r="AG49" s="128" t="s">
        <v>25</v>
      </c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04" t="s">
        <v>0</v>
      </c>
      <c r="BI49" s="105"/>
      <c r="BJ49" s="105"/>
      <c r="BK49" s="105"/>
      <c r="BL49" s="105"/>
      <c r="BM49" s="105"/>
      <c r="BN49" s="105"/>
      <c r="BO49" s="105"/>
      <c r="BP49" s="105"/>
      <c r="BQ49" s="106"/>
      <c r="BR49" s="6"/>
      <c r="BS49" s="6"/>
      <c r="BT49" s="6"/>
      <c r="BU49" s="6"/>
      <c r="BV49" s="6"/>
      <c r="BW49" s="6"/>
      <c r="BX49" s="6"/>
      <c r="BY49" s="6"/>
      <c r="BZ49" s="5"/>
    </row>
    <row r="50" spans="1:79" ht="32.25" customHeight="1" x14ac:dyDescent="0.2">
      <c r="A50" s="104" t="s">
        <v>3</v>
      </c>
      <c r="B50" s="85"/>
      <c r="C50" s="104" t="s">
        <v>4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5"/>
      <c r="T50" s="104" t="s">
        <v>36</v>
      </c>
      <c r="U50" s="105"/>
      <c r="V50" s="106"/>
      <c r="W50" s="104" t="s">
        <v>26</v>
      </c>
      <c r="X50" s="84"/>
      <c r="Y50" s="84"/>
      <c r="Z50" s="84"/>
      <c r="AA50" s="85"/>
      <c r="AB50" s="104" t="s">
        <v>27</v>
      </c>
      <c r="AC50" s="84"/>
      <c r="AD50" s="84"/>
      <c r="AE50" s="84"/>
      <c r="AF50" s="85"/>
      <c r="AG50" s="104" t="s">
        <v>3</v>
      </c>
      <c r="AH50" s="85"/>
      <c r="AI50" s="128" t="s">
        <v>4</v>
      </c>
      <c r="AJ50" s="128"/>
      <c r="AK50" s="128"/>
      <c r="AL50" s="128"/>
      <c r="AM50" s="128"/>
      <c r="AN50" s="128"/>
      <c r="AO50" s="128"/>
      <c r="AP50" s="128"/>
      <c r="AQ50" s="128"/>
      <c r="AR50" s="128"/>
      <c r="AS50" s="128"/>
      <c r="AT50" s="128"/>
      <c r="AU50" s="128" t="s">
        <v>37</v>
      </c>
      <c r="AV50" s="128"/>
      <c r="AW50" s="128"/>
      <c r="AX50" s="128" t="s">
        <v>26</v>
      </c>
      <c r="AY50" s="128"/>
      <c r="AZ50" s="128"/>
      <c r="BA50" s="128"/>
      <c r="BB50" s="128"/>
      <c r="BC50" s="128" t="s">
        <v>27</v>
      </c>
      <c r="BD50" s="128"/>
      <c r="BE50" s="128"/>
      <c r="BF50" s="128"/>
      <c r="BG50" s="128"/>
      <c r="BH50" s="128" t="s">
        <v>26</v>
      </c>
      <c r="BI50" s="128"/>
      <c r="BJ50" s="128"/>
      <c r="BK50" s="128"/>
      <c r="BL50" s="128"/>
      <c r="BM50" s="128" t="s">
        <v>27</v>
      </c>
      <c r="BN50" s="128"/>
      <c r="BO50" s="128"/>
      <c r="BP50" s="128"/>
      <c r="BQ50" s="128"/>
      <c r="BR50" s="2"/>
      <c r="BS50" s="2"/>
      <c r="BT50" s="2"/>
      <c r="BU50" s="2"/>
      <c r="BV50" s="2"/>
      <c r="BW50" s="2"/>
      <c r="BX50" s="2"/>
      <c r="BY50" s="2"/>
      <c r="BZ50" s="5"/>
    </row>
    <row r="51" spans="1:79" ht="12.75" hidden="1" customHeight="1" x14ac:dyDescent="0.2">
      <c r="A51" s="102" t="s">
        <v>61</v>
      </c>
      <c r="B51" s="102"/>
      <c r="C51" s="80" t="s">
        <v>48</v>
      </c>
      <c r="D51" s="81"/>
      <c r="E51" s="81"/>
      <c r="F51" s="81"/>
      <c r="G51" s="81"/>
      <c r="H51" s="81"/>
      <c r="I51" s="81"/>
      <c r="J51" s="96"/>
      <c r="K51" s="96"/>
      <c r="L51" s="96"/>
      <c r="M51" s="96"/>
      <c r="N51" s="96"/>
      <c r="O51" s="96"/>
      <c r="P51" s="96"/>
      <c r="Q51" s="96"/>
      <c r="R51" s="96"/>
      <c r="S51" s="97"/>
      <c r="T51" s="80" t="s">
        <v>55</v>
      </c>
      <c r="U51" s="81"/>
      <c r="V51" s="82"/>
      <c r="W51" s="83" t="s">
        <v>57</v>
      </c>
      <c r="X51" s="86"/>
      <c r="Y51" s="86"/>
      <c r="Z51" s="86"/>
      <c r="AA51" s="87"/>
      <c r="AB51" s="83" t="s">
        <v>62</v>
      </c>
      <c r="AC51" s="86"/>
      <c r="AD51" s="86"/>
      <c r="AE51" s="86"/>
      <c r="AF51" s="87"/>
      <c r="AG51" s="53" t="s">
        <v>40</v>
      </c>
      <c r="AH51" s="54"/>
      <c r="AI51" s="83" t="s">
        <v>49</v>
      </c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5"/>
      <c r="AU51" s="83" t="s">
        <v>56</v>
      </c>
      <c r="AV51" s="86"/>
      <c r="AW51" s="87"/>
      <c r="AX51" s="88" t="s">
        <v>58</v>
      </c>
      <c r="AY51" s="88"/>
      <c r="AZ51" s="88"/>
      <c r="BA51" s="88"/>
      <c r="BB51" s="88"/>
      <c r="BC51" s="88" t="s">
        <v>59</v>
      </c>
      <c r="BD51" s="88"/>
      <c r="BE51" s="88"/>
      <c r="BF51" s="88"/>
      <c r="BG51" s="88"/>
      <c r="BH51" s="88" t="s">
        <v>42</v>
      </c>
      <c r="BI51" s="88"/>
      <c r="BJ51" s="88"/>
      <c r="BK51" s="88"/>
      <c r="BL51" s="88"/>
      <c r="BM51" s="127" t="s">
        <v>42</v>
      </c>
      <c r="BN51" s="127"/>
      <c r="BO51" s="127"/>
      <c r="BP51" s="127"/>
      <c r="BQ51" s="127"/>
      <c r="BR51" s="8"/>
      <c r="BS51" s="8"/>
      <c r="BT51" s="5"/>
      <c r="BU51" s="5"/>
      <c r="BV51" s="5"/>
      <c r="BW51" s="5"/>
      <c r="BX51" s="5"/>
      <c r="BY51" s="5"/>
      <c r="BZ51" s="5"/>
      <c r="CA51" s="1" t="s">
        <v>54</v>
      </c>
    </row>
    <row r="52" spans="1:79" s="36" customFormat="1" ht="15.75" x14ac:dyDescent="0.2">
      <c r="A52" s="63">
        <v>0</v>
      </c>
      <c r="B52" s="63"/>
      <c r="C52" s="65" t="s">
        <v>75</v>
      </c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7"/>
      <c r="T52" s="65"/>
      <c r="U52" s="66"/>
      <c r="V52" s="67"/>
      <c r="W52" s="68">
        <v>0</v>
      </c>
      <c r="X52" s="69"/>
      <c r="Y52" s="69"/>
      <c r="Z52" s="69"/>
      <c r="AA52" s="70"/>
      <c r="AB52" s="68">
        <v>0</v>
      </c>
      <c r="AC52" s="69"/>
      <c r="AD52" s="69"/>
      <c r="AE52" s="69"/>
      <c r="AF52" s="70"/>
      <c r="AG52" s="71">
        <v>0</v>
      </c>
      <c r="AH52" s="72"/>
      <c r="AI52" s="58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60"/>
      <c r="AU52" s="58"/>
      <c r="AV52" s="59"/>
      <c r="AW52" s="60"/>
      <c r="AX52" s="61">
        <v>0</v>
      </c>
      <c r="AY52" s="61"/>
      <c r="AZ52" s="61"/>
      <c r="BA52" s="61"/>
      <c r="BB52" s="61"/>
      <c r="BC52" s="61">
        <v>0</v>
      </c>
      <c r="BD52" s="61"/>
      <c r="BE52" s="61"/>
      <c r="BF52" s="61"/>
      <c r="BG52" s="61"/>
      <c r="BH52" s="62">
        <f t="shared" ref="BH52:BH81" si="0">AX52-W52</f>
        <v>0</v>
      </c>
      <c r="BI52" s="62"/>
      <c r="BJ52" s="62"/>
      <c r="BK52" s="62"/>
      <c r="BL52" s="62"/>
      <c r="BM52" s="62">
        <f t="shared" ref="BM52:BM81" si="1">BC52-AB52</f>
        <v>0</v>
      </c>
      <c r="BN52" s="62"/>
      <c r="BO52" s="62"/>
      <c r="BP52" s="62"/>
      <c r="BQ52" s="62"/>
      <c r="BR52" s="34"/>
      <c r="BS52" s="34"/>
      <c r="BT52" s="34"/>
      <c r="BU52" s="34"/>
      <c r="BV52" s="34"/>
      <c r="BW52" s="34"/>
      <c r="BX52" s="34"/>
      <c r="BY52" s="34"/>
      <c r="BZ52" s="35"/>
      <c r="CA52" s="36" t="s">
        <v>47</v>
      </c>
    </row>
    <row r="53" spans="1:79" ht="25.5" customHeight="1" x14ac:dyDescent="0.2">
      <c r="A53" s="45">
        <v>0</v>
      </c>
      <c r="B53" s="45"/>
      <c r="C53" s="47" t="s">
        <v>76</v>
      </c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9"/>
      <c r="T53" s="47" t="s">
        <v>78</v>
      </c>
      <c r="U53" s="48"/>
      <c r="V53" s="49"/>
      <c r="W53" s="50">
        <v>0</v>
      </c>
      <c r="X53" s="51"/>
      <c r="Y53" s="51"/>
      <c r="Z53" s="51"/>
      <c r="AA53" s="52"/>
      <c r="AB53" s="50">
        <v>0</v>
      </c>
      <c r="AC53" s="51"/>
      <c r="AD53" s="51"/>
      <c r="AE53" s="51"/>
      <c r="AF53" s="52"/>
      <c r="AG53" s="53">
        <v>0</v>
      </c>
      <c r="AH53" s="54"/>
      <c r="AI53" s="37" t="s">
        <v>77</v>
      </c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9"/>
      <c r="AU53" s="40" t="s">
        <v>79</v>
      </c>
      <c r="AV53" s="41"/>
      <c r="AW53" s="42"/>
      <c r="AX53" s="43">
        <v>10000</v>
      </c>
      <c r="AY53" s="43"/>
      <c r="AZ53" s="43"/>
      <c r="BA53" s="43"/>
      <c r="BB53" s="43"/>
      <c r="BC53" s="43">
        <v>0</v>
      </c>
      <c r="BD53" s="43"/>
      <c r="BE53" s="43"/>
      <c r="BF53" s="43"/>
      <c r="BG53" s="43"/>
      <c r="BH53" s="44">
        <f t="shared" si="0"/>
        <v>10000</v>
      </c>
      <c r="BI53" s="44"/>
      <c r="BJ53" s="44"/>
      <c r="BK53" s="44"/>
      <c r="BL53" s="44"/>
      <c r="BM53" s="44">
        <f t="shared" si="1"/>
        <v>0</v>
      </c>
      <c r="BN53" s="44"/>
      <c r="BO53" s="44"/>
      <c r="BP53" s="44"/>
      <c r="BQ53" s="44"/>
      <c r="BR53" s="7"/>
      <c r="BS53" s="7"/>
      <c r="BT53" s="7"/>
      <c r="BU53" s="7"/>
      <c r="BV53" s="7"/>
      <c r="BW53" s="7"/>
      <c r="BX53" s="7"/>
      <c r="BY53" s="7"/>
      <c r="BZ53" s="5"/>
    </row>
    <row r="54" spans="1:79" ht="51" customHeight="1" x14ac:dyDescent="0.2">
      <c r="A54" s="45">
        <v>0</v>
      </c>
      <c r="B54" s="45"/>
      <c r="C54" s="46" t="s">
        <v>80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9"/>
      <c r="T54" s="47" t="s">
        <v>79</v>
      </c>
      <c r="U54" s="48"/>
      <c r="V54" s="49"/>
      <c r="W54" s="50">
        <v>0</v>
      </c>
      <c r="X54" s="51"/>
      <c r="Y54" s="51"/>
      <c r="Z54" s="51"/>
      <c r="AA54" s="52"/>
      <c r="AB54" s="50">
        <v>1600000</v>
      </c>
      <c r="AC54" s="51"/>
      <c r="AD54" s="51"/>
      <c r="AE54" s="51"/>
      <c r="AF54" s="52"/>
      <c r="AG54" s="53">
        <v>0</v>
      </c>
      <c r="AH54" s="54"/>
      <c r="AI54" s="37" t="s">
        <v>80</v>
      </c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9"/>
      <c r="AU54" s="40" t="s">
        <v>79</v>
      </c>
      <c r="AV54" s="41"/>
      <c r="AW54" s="42"/>
      <c r="AX54" s="43">
        <v>0</v>
      </c>
      <c r="AY54" s="43"/>
      <c r="AZ54" s="43"/>
      <c r="BA54" s="43"/>
      <c r="BB54" s="43"/>
      <c r="BC54" s="43">
        <v>1600000</v>
      </c>
      <c r="BD54" s="43"/>
      <c r="BE54" s="43"/>
      <c r="BF54" s="43"/>
      <c r="BG54" s="43"/>
      <c r="BH54" s="44">
        <f t="shared" si="0"/>
        <v>0</v>
      </c>
      <c r="BI54" s="44"/>
      <c r="BJ54" s="44"/>
      <c r="BK54" s="44"/>
      <c r="BL54" s="44"/>
      <c r="BM54" s="44">
        <f t="shared" si="1"/>
        <v>0</v>
      </c>
      <c r="BN54" s="44"/>
      <c r="BO54" s="44"/>
      <c r="BP54" s="44"/>
      <c r="BQ54" s="44"/>
      <c r="BR54" s="7"/>
      <c r="BS54" s="7"/>
      <c r="BT54" s="7"/>
      <c r="BU54" s="7"/>
      <c r="BV54" s="7"/>
      <c r="BW54" s="7"/>
      <c r="BX54" s="7"/>
      <c r="BY54" s="7"/>
      <c r="BZ54" s="5"/>
    </row>
    <row r="55" spans="1:79" ht="15.75" customHeight="1" x14ac:dyDescent="0.2">
      <c r="A55" s="45">
        <v>0</v>
      </c>
      <c r="B55" s="45"/>
      <c r="C55" s="46" t="s">
        <v>81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9"/>
      <c r="T55" s="47" t="s">
        <v>79</v>
      </c>
      <c r="U55" s="48"/>
      <c r="V55" s="49"/>
      <c r="W55" s="50">
        <v>1100000</v>
      </c>
      <c r="X55" s="51"/>
      <c r="Y55" s="51"/>
      <c r="Z55" s="51"/>
      <c r="AA55" s="52"/>
      <c r="AB55" s="50">
        <v>0</v>
      </c>
      <c r="AC55" s="51"/>
      <c r="AD55" s="51"/>
      <c r="AE55" s="51"/>
      <c r="AF55" s="52"/>
      <c r="AG55" s="53">
        <v>0</v>
      </c>
      <c r="AH55" s="54"/>
      <c r="AI55" s="37" t="s">
        <v>81</v>
      </c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9"/>
      <c r="AU55" s="40" t="s">
        <v>79</v>
      </c>
      <c r="AV55" s="41"/>
      <c r="AW55" s="42"/>
      <c r="AX55" s="43">
        <v>1100000</v>
      </c>
      <c r="AY55" s="43"/>
      <c r="AZ55" s="43"/>
      <c r="BA55" s="43"/>
      <c r="BB55" s="43"/>
      <c r="BC55" s="43">
        <v>0</v>
      </c>
      <c r="BD55" s="43"/>
      <c r="BE55" s="43"/>
      <c r="BF55" s="43"/>
      <c r="BG55" s="43"/>
      <c r="BH55" s="44">
        <f t="shared" si="0"/>
        <v>0</v>
      </c>
      <c r="BI55" s="44"/>
      <c r="BJ55" s="44"/>
      <c r="BK55" s="44"/>
      <c r="BL55" s="44"/>
      <c r="BM55" s="44">
        <f t="shared" si="1"/>
        <v>0</v>
      </c>
      <c r="BN55" s="44"/>
      <c r="BO55" s="44"/>
      <c r="BP55" s="44"/>
      <c r="BQ55" s="44"/>
      <c r="BR55" s="7"/>
      <c r="BS55" s="7"/>
      <c r="BT55" s="7"/>
      <c r="BU55" s="7"/>
      <c r="BV55" s="7"/>
      <c r="BW55" s="7"/>
      <c r="BX55" s="7"/>
      <c r="BY55" s="7"/>
      <c r="BZ55" s="5"/>
    </row>
    <row r="56" spans="1:79" ht="51" customHeight="1" x14ac:dyDescent="0.2">
      <c r="A56" s="45">
        <v>0</v>
      </c>
      <c r="B56" s="45"/>
      <c r="C56" s="46" t="s">
        <v>82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9"/>
      <c r="T56" s="47" t="s">
        <v>79</v>
      </c>
      <c r="U56" s="48"/>
      <c r="V56" s="49"/>
      <c r="W56" s="50">
        <v>0</v>
      </c>
      <c r="X56" s="51"/>
      <c r="Y56" s="51"/>
      <c r="Z56" s="51"/>
      <c r="AA56" s="52"/>
      <c r="AB56" s="50">
        <v>2298480.4</v>
      </c>
      <c r="AC56" s="51"/>
      <c r="AD56" s="51"/>
      <c r="AE56" s="51"/>
      <c r="AF56" s="52"/>
      <c r="AG56" s="53">
        <v>0</v>
      </c>
      <c r="AH56" s="54"/>
      <c r="AI56" s="37" t="s">
        <v>82</v>
      </c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9"/>
      <c r="AU56" s="40" t="s">
        <v>79</v>
      </c>
      <c r="AV56" s="41"/>
      <c r="AW56" s="42"/>
      <c r="AX56" s="43">
        <v>0</v>
      </c>
      <c r="AY56" s="43"/>
      <c r="AZ56" s="43"/>
      <c r="BA56" s="43"/>
      <c r="BB56" s="43"/>
      <c r="BC56" s="43">
        <v>2298480.4</v>
      </c>
      <c r="BD56" s="43"/>
      <c r="BE56" s="43"/>
      <c r="BF56" s="43"/>
      <c r="BG56" s="43"/>
      <c r="BH56" s="44">
        <f t="shared" si="0"/>
        <v>0</v>
      </c>
      <c r="BI56" s="44"/>
      <c r="BJ56" s="44"/>
      <c r="BK56" s="44"/>
      <c r="BL56" s="44"/>
      <c r="BM56" s="44">
        <f t="shared" si="1"/>
        <v>0</v>
      </c>
      <c r="BN56" s="44"/>
      <c r="BO56" s="44"/>
      <c r="BP56" s="44"/>
      <c r="BQ56" s="44"/>
      <c r="BR56" s="7"/>
      <c r="BS56" s="7"/>
      <c r="BT56" s="7"/>
      <c r="BU56" s="7"/>
      <c r="BV56" s="7"/>
      <c r="BW56" s="7"/>
      <c r="BX56" s="7"/>
      <c r="BY56" s="7"/>
      <c r="BZ56" s="5"/>
    </row>
    <row r="57" spans="1:79" ht="25.5" customHeight="1" x14ac:dyDescent="0.2">
      <c r="A57" s="45">
        <v>0</v>
      </c>
      <c r="B57" s="45"/>
      <c r="C57" s="46" t="s">
        <v>76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9"/>
      <c r="T57" s="47" t="s">
        <v>78</v>
      </c>
      <c r="U57" s="48"/>
      <c r="V57" s="49"/>
      <c r="W57" s="50">
        <v>0</v>
      </c>
      <c r="X57" s="51"/>
      <c r="Y57" s="51"/>
      <c r="Z57" s="51"/>
      <c r="AA57" s="52"/>
      <c r="AB57" s="50">
        <v>0</v>
      </c>
      <c r="AC57" s="51"/>
      <c r="AD57" s="51"/>
      <c r="AE57" s="51"/>
      <c r="AF57" s="52"/>
      <c r="AG57" s="53">
        <v>0</v>
      </c>
      <c r="AH57" s="54"/>
      <c r="AI57" s="37" t="s">
        <v>83</v>
      </c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9"/>
      <c r="AU57" s="40" t="s">
        <v>79</v>
      </c>
      <c r="AV57" s="41"/>
      <c r="AW57" s="42"/>
      <c r="AX57" s="43">
        <v>10000</v>
      </c>
      <c r="AY57" s="43"/>
      <c r="AZ57" s="43"/>
      <c r="BA57" s="43"/>
      <c r="BB57" s="43"/>
      <c r="BC57" s="43">
        <v>0</v>
      </c>
      <c r="BD57" s="43"/>
      <c r="BE57" s="43"/>
      <c r="BF57" s="43"/>
      <c r="BG57" s="43"/>
      <c r="BH57" s="44">
        <f t="shared" si="0"/>
        <v>10000</v>
      </c>
      <c r="BI57" s="44"/>
      <c r="BJ57" s="44"/>
      <c r="BK57" s="44"/>
      <c r="BL57" s="44"/>
      <c r="BM57" s="44">
        <f t="shared" si="1"/>
        <v>0</v>
      </c>
      <c r="BN57" s="44"/>
      <c r="BO57" s="44"/>
      <c r="BP57" s="44"/>
      <c r="BQ57" s="44"/>
      <c r="BR57" s="7"/>
      <c r="BS57" s="7"/>
      <c r="BT57" s="7"/>
      <c r="BU57" s="7"/>
      <c r="BV57" s="7"/>
      <c r="BW57" s="7"/>
      <c r="BX57" s="7"/>
      <c r="BY57" s="7"/>
      <c r="BZ57" s="5"/>
    </row>
    <row r="58" spans="1:79" ht="25.5" customHeight="1" x14ac:dyDescent="0.2">
      <c r="A58" s="45">
        <v>0</v>
      </c>
      <c r="B58" s="45"/>
      <c r="C58" s="46" t="s">
        <v>76</v>
      </c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9"/>
      <c r="T58" s="47" t="s">
        <v>78</v>
      </c>
      <c r="U58" s="48"/>
      <c r="V58" s="49"/>
      <c r="W58" s="50">
        <v>0</v>
      </c>
      <c r="X58" s="51"/>
      <c r="Y58" s="51"/>
      <c r="Z58" s="51"/>
      <c r="AA58" s="52"/>
      <c r="AB58" s="50">
        <v>0</v>
      </c>
      <c r="AC58" s="51"/>
      <c r="AD58" s="51"/>
      <c r="AE58" s="51"/>
      <c r="AF58" s="52"/>
      <c r="AG58" s="53">
        <v>0</v>
      </c>
      <c r="AH58" s="54"/>
      <c r="AI58" s="37" t="s">
        <v>84</v>
      </c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9"/>
      <c r="AU58" s="40" t="s">
        <v>79</v>
      </c>
      <c r="AV58" s="41"/>
      <c r="AW58" s="42"/>
      <c r="AX58" s="43">
        <v>180000</v>
      </c>
      <c r="AY58" s="43"/>
      <c r="AZ58" s="43"/>
      <c r="BA58" s="43"/>
      <c r="BB58" s="43"/>
      <c r="BC58" s="43">
        <v>0</v>
      </c>
      <c r="BD58" s="43"/>
      <c r="BE58" s="43"/>
      <c r="BF58" s="43"/>
      <c r="BG58" s="43"/>
      <c r="BH58" s="44">
        <f t="shared" si="0"/>
        <v>180000</v>
      </c>
      <c r="BI58" s="44"/>
      <c r="BJ58" s="44"/>
      <c r="BK58" s="44"/>
      <c r="BL58" s="44"/>
      <c r="BM58" s="44">
        <f t="shared" si="1"/>
        <v>0</v>
      </c>
      <c r="BN58" s="44"/>
      <c r="BO58" s="44"/>
      <c r="BP58" s="44"/>
      <c r="BQ58" s="44"/>
      <c r="BR58" s="7"/>
      <c r="BS58" s="7"/>
      <c r="BT58" s="7"/>
      <c r="BU58" s="7"/>
      <c r="BV58" s="7"/>
      <c r="BW58" s="7"/>
      <c r="BX58" s="7"/>
      <c r="BY58" s="7"/>
      <c r="BZ58" s="5"/>
    </row>
    <row r="59" spans="1:79" ht="38.25" customHeight="1" x14ac:dyDescent="0.2">
      <c r="A59" s="45">
        <v>0</v>
      </c>
      <c r="B59" s="45"/>
      <c r="C59" s="46" t="s">
        <v>85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9"/>
      <c r="T59" s="47" t="s">
        <v>79</v>
      </c>
      <c r="U59" s="48"/>
      <c r="V59" s="49"/>
      <c r="W59" s="50">
        <v>500000</v>
      </c>
      <c r="X59" s="51"/>
      <c r="Y59" s="51"/>
      <c r="Z59" s="51"/>
      <c r="AA59" s="52"/>
      <c r="AB59" s="50">
        <v>0</v>
      </c>
      <c r="AC59" s="51"/>
      <c r="AD59" s="51"/>
      <c r="AE59" s="51"/>
      <c r="AF59" s="52"/>
      <c r="AG59" s="53">
        <v>0</v>
      </c>
      <c r="AH59" s="54"/>
      <c r="AI59" s="37" t="s">
        <v>85</v>
      </c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9"/>
      <c r="AU59" s="40" t="s">
        <v>79</v>
      </c>
      <c r="AV59" s="41"/>
      <c r="AW59" s="42"/>
      <c r="AX59" s="43">
        <v>500000</v>
      </c>
      <c r="AY59" s="43"/>
      <c r="AZ59" s="43"/>
      <c r="BA59" s="43"/>
      <c r="BB59" s="43"/>
      <c r="BC59" s="43">
        <v>0</v>
      </c>
      <c r="BD59" s="43"/>
      <c r="BE59" s="43"/>
      <c r="BF59" s="43"/>
      <c r="BG59" s="43"/>
      <c r="BH59" s="44">
        <f t="shared" si="0"/>
        <v>0</v>
      </c>
      <c r="BI59" s="44"/>
      <c r="BJ59" s="44"/>
      <c r="BK59" s="44"/>
      <c r="BL59" s="44"/>
      <c r="BM59" s="44">
        <f t="shared" si="1"/>
        <v>0</v>
      </c>
      <c r="BN59" s="44"/>
      <c r="BO59" s="44"/>
      <c r="BP59" s="44"/>
      <c r="BQ59" s="44"/>
      <c r="BR59" s="7"/>
      <c r="BS59" s="7"/>
      <c r="BT59" s="7"/>
      <c r="BU59" s="7"/>
      <c r="BV59" s="7"/>
      <c r="BW59" s="7"/>
      <c r="BX59" s="7"/>
      <c r="BY59" s="7"/>
      <c r="BZ59" s="5"/>
    </row>
    <row r="60" spans="1:79" ht="15.75" customHeight="1" x14ac:dyDescent="0.2">
      <c r="A60" s="45">
        <v>0</v>
      </c>
      <c r="B60" s="45"/>
      <c r="C60" s="46" t="s">
        <v>86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9"/>
      <c r="T60" s="47" t="s">
        <v>79</v>
      </c>
      <c r="U60" s="48"/>
      <c r="V60" s="49"/>
      <c r="W60" s="50">
        <v>100000</v>
      </c>
      <c r="X60" s="51"/>
      <c r="Y60" s="51"/>
      <c r="Z60" s="51"/>
      <c r="AA60" s="52"/>
      <c r="AB60" s="50">
        <v>0</v>
      </c>
      <c r="AC60" s="51"/>
      <c r="AD60" s="51"/>
      <c r="AE60" s="51"/>
      <c r="AF60" s="52"/>
      <c r="AG60" s="53">
        <v>0</v>
      </c>
      <c r="AH60" s="54"/>
      <c r="AI60" s="37" t="s">
        <v>87</v>
      </c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9"/>
      <c r="AU60" s="40"/>
      <c r="AV60" s="41"/>
      <c r="AW60" s="42"/>
      <c r="AX60" s="43">
        <v>0</v>
      </c>
      <c r="AY60" s="43"/>
      <c r="AZ60" s="43"/>
      <c r="BA60" s="43"/>
      <c r="BB60" s="43"/>
      <c r="BC60" s="43">
        <v>0</v>
      </c>
      <c r="BD60" s="43"/>
      <c r="BE60" s="43"/>
      <c r="BF60" s="43"/>
      <c r="BG60" s="43"/>
      <c r="BH60" s="44">
        <f t="shared" si="0"/>
        <v>-100000</v>
      </c>
      <c r="BI60" s="44"/>
      <c r="BJ60" s="44"/>
      <c r="BK60" s="44"/>
      <c r="BL60" s="44"/>
      <c r="BM60" s="44">
        <f t="shared" si="1"/>
        <v>0</v>
      </c>
      <c r="BN60" s="44"/>
      <c r="BO60" s="44"/>
      <c r="BP60" s="44"/>
      <c r="BQ60" s="44"/>
      <c r="BR60" s="7"/>
      <c r="BS60" s="7"/>
      <c r="BT60" s="7"/>
      <c r="BU60" s="7"/>
      <c r="BV60" s="7"/>
      <c r="BW60" s="7"/>
      <c r="BX60" s="7"/>
      <c r="BY60" s="7"/>
      <c r="BZ60" s="5"/>
    </row>
    <row r="61" spans="1:79" ht="25.5" customHeight="1" x14ac:dyDescent="0.2">
      <c r="A61" s="45">
        <v>0</v>
      </c>
      <c r="B61" s="45"/>
      <c r="C61" s="46" t="s">
        <v>88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9"/>
      <c r="T61" s="47" t="s">
        <v>79</v>
      </c>
      <c r="U61" s="48"/>
      <c r="V61" s="49"/>
      <c r="W61" s="50">
        <v>650000</v>
      </c>
      <c r="X61" s="51"/>
      <c r="Y61" s="51"/>
      <c r="Z61" s="51"/>
      <c r="AA61" s="52"/>
      <c r="AB61" s="50">
        <v>0</v>
      </c>
      <c r="AC61" s="51"/>
      <c r="AD61" s="51"/>
      <c r="AE61" s="51"/>
      <c r="AF61" s="52"/>
      <c r="AG61" s="53">
        <v>0</v>
      </c>
      <c r="AH61" s="54"/>
      <c r="AI61" s="37" t="s">
        <v>88</v>
      </c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9"/>
      <c r="AU61" s="40" t="s">
        <v>79</v>
      </c>
      <c r="AV61" s="41"/>
      <c r="AW61" s="42"/>
      <c r="AX61" s="43">
        <v>650000</v>
      </c>
      <c r="AY61" s="43"/>
      <c r="AZ61" s="43"/>
      <c r="BA61" s="43"/>
      <c r="BB61" s="43"/>
      <c r="BC61" s="43">
        <v>0</v>
      </c>
      <c r="BD61" s="43"/>
      <c r="BE61" s="43"/>
      <c r="BF61" s="43"/>
      <c r="BG61" s="43"/>
      <c r="BH61" s="44">
        <f t="shared" si="0"/>
        <v>0</v>
      </c>
      <c r="BI61" s="44"/>
      <c r="BJ61" s="44"/>
      <c r="BK61" s="44"/>
      <c r="BL61" s="44"/>
      <c r="BM61" s="44">
        <f t="shared" si="1"/>
        <v>0</v>
      </c>
      <c r="BN61" s="44"/>
      <c r="BO61" s="44"/>
      <c r="BP61" s="44"/>
      <c r="BQ61" s="44"/>
      <c r="BR61" s="7"/>
      <c r="BS61" s="7"/>
      <c r="BT61" s="7"/>
      <c r="BU61" s="7"/>
      <c r="BV61" s="7"/>
      <c r="BW61" s="7"/>
      <c r="BX61" s="7"/>
      <c r="BY61" s="7"/>
      <c r="BZ61" s="5"/>
    </row>
    <row r="62" spans="1:79" s="36" customFormat="1" ht="15.75" x14ac:dyDescent="0.2">
      <c r="A62" s="63">
        <v>0</v>
      </c>
      <c r="B62" s="63"/>
      <c r="C62" s="64" t="s">
        <v>89</v>
      </c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7"/>
      <c r="T62" s="65"/>
      <c r="U62" s="66"/>
      <c r="V62" s="67"/>
      <c r="W62" s="68">
        <v>0</v>
      </c>
      <c r="X62" s="69"/>
      <c r="Y62" s="69"/>
      <c r="Z62" s="69"/>
      <c r="AA62" s="70"/>
      <c r="AB62" s="68">
        <v>0</v>
      </c>
      <c r="AC62" s="69"/>
      <c r="AD62" s="69"/>
      <c r="AE62" s="69"/>
      <c r="AF62" s="70"/>
      <c r="AG62" s="71">
        <v>0</v>
      </c>
      <c r="AH62" s="72"/>
      <c r="AI62" s="55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7"/>
      <c r="AU62" s="58"/>
      <c r="AV62" s="59"/>
      <c r="AW62" s="60"/>
      <c r="AX62" s="61">
        <v>0</v>
      </c>
      <c r="AY62" s="61"/>
      <c r="AZ62" s="61"/>
      <c r="BA62" s="61"/>
      <c r="BB62" s="61"/>
      <c r="BC62" s="61">
        <v>0</v>
      </c>
      <c r="BD62" s="61"/>
      <c r="BE62" s="61"/>
      <c r="BF62" s="61"/>
      <c r="BG62" s="61"/>
      <c r="BH62" s="62">
        <f t="shared" si="0"/>
        <v>0</v>
      </c>
      <c r="BI62" s="62"/>
      <c r="BJ62" s="62"/>
      <c r="BK62" s="62"/>
      <c r="BL62" s="62"/>
      <c r="BM62" s="62">
        <f t="shared" si="1"/>
        <v>0</v>
      </c>
      <c r="BN62" s="62"/>
      <c r="BO62" s="62"/>
      <c r="BP62" s="62"/>
      <c r="BQ62" s="62"/>
      <c r="BR62" s="34"/>
      <c r="BS62" s="34"/>
      <c r="BT62" s="34"/>
      <c r="BU62" s="34"/>
      <c r="BV62" s="34"/>
      <c r="BW62" s="34"/>
      <c r="BX62" s="34"/>
      <c r="BY62" s="34"/>
      <c r="BZ62" s="35"/>
    </row>
    <row r="63" spans="1:79" ht="38.25" customHeight="1" x14ac:dyDescent="0.2">
      <c r="A63" s="45">
        <v>0</v>
      </c>
      <c r="B63" s="45"/>
      <c r="C63" s="46" t="s">
        <v>90</v>
      </c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9"/>
      <c r="T63" s="47" t="s">
        <v>91</v>
      </c>
      <c r="U63" s="48"/>
      <c r="V63" s="49"/>
      <c r="W63" s="50">
        <v>25</v>
      </c>
      <c r="X63" s="51"/>
      <c r="Y63" s="51"/>
      <c r="Z63" s="51"/>
      <c r="AA63" s="52"/>
      <c r="AB63" s="50">
        <v>0</v>
      </c>
      <c r="AC63" s="51"/>
      <c r="AD63" s="51"/>
      <c r="AE63" s="51"/>
      <c r="AF63" s="52"/>
      <c r="AG63" s="53">
        <v>0</v>
      </c>
      <c r="AH63" s="54"/>
      <c r="AI63" s="37" t="s">
        <v>90</v>
      </c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9"/>
      <c r="AU63" s="40" t="s">
        <v>91</v>
      </c>
      <c r="AV63" s="41"/>
      <c r="AW63" s="42"/>
      <c r="AX63" s="43">
        <v>25</v>
      </c>
      <c r="AY63" s="43"/>
      <c r="AZ63" s="43"/>
      <c r="BA63" s="43"/>
      <c r="BB63" s="43"/>
      <c r="BC63" s="43">
        <v>0</v>
      </c>
      <c r="BD63" s="43"/>
      <c r="BE63" s="43"/>
      <c r="BF63" s="43"/>
      <c r="BG63" s="43"/>
      <c r="BH63" s="44">
        <f t="shared" si="0"/>
        <v>0</v>
      </c>
      <c r="BI63" s="44"/>
      <c r="BJ63" s="44"/>
      <c r="BK63" s="44"/>
      <c r="BL63" s="44"/>
      <c r="BM63" s="44">
        <f t="shared" si="1"/>
        <v>0</v>
      </c>
      <c r="BN63" s="44"/>
      <c r="BO63" s="44"/>
      <c r="BP63" s="44"/>
      <c r="BQ63" s="44"/>
      <c r="BR63" s="7"/>
      <c r="BS63" s="7"/>
      <c r="BT63" s="7"/>
      <c r="BU63" s="7"/>
      <c r="BV63" s="7"/>
      <c r="BW63" s="7"/>
      <c r="BX63" s="7"/>
      <c r="BY63" s="7"/>
      <c r="BZ63" s="5"/>
    </row>
    <row r="64" spans="1:79" ht="15.75" customHeight="1" x14ac:dyDescent="0.2">
      <c r="A64" s="45">
        <v>0</v>
      </c>
      <c r="B64" s="45"/>
      <c r="C64" s="46" t="s">
        <v>92</v>
      </c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9"/>
      <c r="T64" s="47" t="s">
        <v>91</v>
      </c>
      <c r="U64" s="48"/>
      <c r="V64" s="49"/>
      <c r="W64" s="50">
        <v>8</v>
      </c>
      <c r="X64" s="51"/>
      <c r="Y64" s="51"/>
      <c r="Z64" s="51"/>
      <c r="AA64" s="52"/>
      <c r="AB64" s="50">
        <v>0</v>
      </c>
      <c r="AC64" s="51"/>
      <c r="AD64" s="51"/>
      <c r="AE64" s="51"/>
      <c r="AF64" s="52"/>
      <c r="AG64" s="53">
        <v>0</v>
      </c>
      <c r="AH64" s="54"/>
      <c r="AI64" s="37" t="s">
        <v>92</v>
      </c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9"/>
      <c r="AU64" s="40" t="s">
        <v>91</v>
      </c>
      <c r="AV64" s="41"/>
      <c r="AW64" s="42"/>
      <c r="AX64" s="43">
        <v>25</v>
      </c>
      <c r="AY64" s="43"/>
      <c r="AZ64" s="43"/>
      <c r="BA64" s="43"/>
      <c r="BB64" s="43"/>
      <c r="BC64" s="43">
        <v>0</v>
      </c>
      <c r="BD64" s="43"/>
      <c r="BE64" s="43"/>
      <c r="BF64" s="43"/>
      <c r="BG64" s="43"/>
      <c r="BH64" s="44">
        <f t="shared" si="0"/>
        <v>17</v>
      </c>
      <c r="BI64" s="44"/>
      <c r="BJ64" s="44"/>
      <c r="BK64" s="44"/>
      <c r="BL64" s="44"/>
      <c r="BM64" s="44">
        <f t="shared" si="1"/>
        <v>0</v>
      </c>
      <c r="BN64" s="44"/>
      <c r="BO64" s="44"/>
      <c r="BP64" s="44"/>
      <c r="BQ64" s="44"/>
      <c r="BR64" s="7"/>
      <c r="BS64" s="7"/>
      <c r="BT64" s="7"/>
      <c r="BU64" s="7"/>
      <c r="BV64" s="7"/>
      <c r="BW64" s="7"/>
      <c r="BX64" s="7"/>
      <c r="BY64" s="7"/>
      <c r="BZ64" s="5"/>
    </row>
    <row r="65" spans="1:78" ht="51" customHeight="1" x14ac:dyDescent="0.2">
      <c r="A65" s="45">
        <v>0</v>
      </c>
      <c r="B65" s="45"/>
      <c r="C65" s="46" t="s">
        <v>93</v>
      </c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9"/>
      <c r="T65" s="47" t="s">
        <v>91</v>
      </c>
      <c r="U65" s="48"/>
      <c r="V65" s="49"/>
      <c r="W65" s="50">
        <v>0</v>
      </c>
      <c r="X65" s="51"/>
      <c r="Y65" s="51"/>
      <c r="Z65" s="51"/>
      <c r="AA65" s="52"/>
      <c r="AB65" s="50">
        <v>2</v>
      </c>
      <c r="AC65" s="51"/>
      <c r="AD65" s="51"/>
      <c r="AE65" s="51"/>
      <c r="AF65" s="52"/>
      <c r="AG65" s="53">
        <v>0</v>
      </c>
      <c r="AH65" s="54"/>
      <c r="AI65" s="37" t="s">
        <v>93</v>
      </c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9"/>
      <c r="AU65" s="40" t="s">
        <v>91</v>
      </c>
      <c r="AV65" s="41"/>
      <c r="AW65" s="42"/>
      <c r="AX65" s="43">
        <v>0</v>
      </c>
      <c r="AY65" s="43"/>
      <c r="AZ65" s="43"/>
      <c r="BA65" s="43"/>
      <c r="BB65" s="43"/>
      <c r="BC65" s="43">
        <v>2</v>
      </c>
      <c r="BD65" s="43"/>
      <c r="BE65" s="43"/>
      <c r="BF65" s="43"/>
      <c r="BG65" s="43"/>
      <c r="BH65" s="44">
        <f t="shared" si="0"/>
        <v>0</v>
      </c>
      <c r="BI65" s="44"/>
      <c r="BJ65" s="44"/>
      <c r="BK65" s="44"/>
      <c r="BL65" s="44"/>
      <c r="BM65" s="44">
        <f t="shared" si="1"/>
        <v>0</v>
      </c>
      <c r="BN65" s="44"/>
      <c r="BO65" s="44"/>
      <c r="BP65" s="44"/>
      <c r="BQ65" s="44"/>
      <c r="BR65" s="7"/>
      <c r="BS65" s="7"/>
      <c r="BT65" s="7"/>
      <c r="BU65" s="7"/>
      <c r="BV65" s="7"/>
      <c r="BW65" s="7"/>
      <c r="BX65" s="7"/>
      <c r="BY65" s="7"/>
      <c r="BZ65" s="5"/>
    </row>
    <row r="66" spans="1:78" ht="38.25" customHeight="1" x14ac:dyDescent="0.2">
      <c r="A66" s="45">
        <v>0</v>
      </c>
      <c r="B66" s="45"/>
      <c r="C66" s="46" t="s">
        <v>94</v>
      </c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9"/>
      <c r="T66" s="47" t="s">
        <v>91</v>
      </c>
      <c r="U66" s="48"/>
      <c r="V66" s="49"/>
      <c r="W66" s="50">
        <v>1291</v>
      </c>
      <c r="X66" s="51"/>
      <c r="Y66" s="51"/>
      <c r="Z66" s="51"/>
      <c r="AA66" s="52"/>
      <c r="AB66" s="50">
        <v>0</v>
      </c>
      <c r="AC66" s="51"/>
      <c r="AD66" s="51"/>
      <c r="AE66" s="51"/>
      <c r="AF66" s="52"/>
      <c r="AG66" s="53">
        <v>0</v>
      </c>
      <c r="AH66" s="54"/>
      <c r="AI66" s="37" t="s">
        <v>94</v>
      </c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9"/>
      <c r="AU66" s="40" t="s">
        <v>91</v>
      </c>
      <c r="AV66" s="41"/>
      <c r="AW66" s="42"/>
      <c r="AX66" s="43">
        <v>1291</v>
      </c>
      <c r="AY66" s="43"/>
      <c r="AZ66" s="43"/>
      <c r="BA66" s="43"/>
      <c r="BB66" s="43"/>
      <c r="BC66" s="43">
        <v>0</v>
      </c>
      <c r="BD66" s="43"/>
      <c r="BE66" s="43"/>
      <c r="BF66" s="43"/>
      <c r="BG66" s="43"/>
      <c r="BH66" s="44">
        <f t="shared" si="0"/>
        <v>0</v>
      </c>
      <c r="BI66" s="44"/>
      <c r="BJ66" s="44"/>
      <c r="BK66" s="44"/>
      <c r="BL66" s="44"/>
      <c r="BM66" s="44">
        <f t="shared" si="1"/>
        <v>0</v>
      </c>
      <c r="BN66" s="44"/>
      <c r="BO66" s="44"/>
      <c r="BP66" s="44"/>
      <c r="BQ66" s="44"/>
      <c r="BR66" s="7"/>
      <c r="BS66" s="7"/>
      <c r="BT66" s="7"/>
      <c r="BU66" s="7"/>
      <c r="BV66" s="7"/>
      <c r="BW66" s="7"/>
      <c r="BX66" s="7"/>
      <c r="BY66" s="7"/>
      <c r="BZ66" s="5"/>
    </row>
    <row r="67" spans="1:78" ht="51" customHeight="1" x14ac:dyDescent="0.2">
      <c r="A67" s="45">
        <v>0</v>
      </c>
      <c r="B67" s="45"/>
      <c r="C67" s="46" t="s">
        <v>95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9"/>
      <c r="T67" s="47" t="s">
        <v>91</v>
      </c>
      <c r="U67" s="48"/>
      <c r="V67" s="49"/>
      <c r="W67" s="50">
        <v>0</v>
      </c>
      <c r="X67" s="51"/>
      <c r="Y67" s="51"/>
      <c r="Z67" s="51"/>
      <c r="AA67" s="52"/>
      <c r="AB67" s="50">
        <v>569</v>
      </c>
      <c r="AC67" s="51"/>
      <c r="AD67" s="51"/>
      <c r="AE67" s="51"/>
      <c r="AF67" s="52"/>
      <c r="AG67" s="53">
        <v>0</v>
      </c>
      <c r="AH67" s="54"/>
      <c r="AI67" s="37" t="s">
        <v>95</v>
      </c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9"/>
      <c r="AU67" s="40" t="s">
        <v>91</v>
      </c>
      <c r="AV67" s="41"/>
      <c r="AW67" s="42"/>
      <c r="AX67" s="43">
        <v>0</v>
      </c>
      <c r="AY67" s="43"/>
      <c r="AZ67" s="43"/>
      <c r="BA67" s="43"/>
      <c r="BB67" s="43"/>
      <c r="BC67" s="43">
        <v>569</v>
      </c>
      <c r="BD67" s="43"/>
      <c r="BE67" s="43"/>
      <c r="BF67" s="43"/>
      <c r="BG67" s="43"/>
      <c r="BH67" s="44">
        <f t="shared" si="0"/>
        <v>0</v>
      </c>
      <c r="BI67" s="44"/>
      <c r="BJ67" s="44"/>
      <c r="BK67" s="44"/>
      <c r="BL67" s="44"/>
      <c r="BM67" s="44">
        <f t="shared" si="1"/>
        <v>0</v>
      </c>
      <c r="BN67" s="44"/>
      <c r="BO67" s="44"/>
      <c r="BP67" s="44"/>
      <c r="BQ67" s="44"/>
      <c r="BR67" s="7"/>
      <c r="BS67" s="7"/>
      <c r="BT67" s="7"/>
      <c r="BU67" s="7"/>
      <c r="BV67" s="7"/>
      <c r="BW67" s="7"/>
      <c r="BX67" s="7"/>
      <c r="BY67" s="7"/>
      <c r="BZ67" s="5"/>
    </row>
    <row r="68" spans="1:78" ht="25.5" customHeight="1" x14ac:dyDescent="0.2">
      <c r="A68" s="45">
        <v>0</v>
      </c>
      <c r="B68" s="45"/>
      <c r="C68" s="46" t="s">
        <v>96</v>
      </c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9"/>
      <c r="T68" s="47" t="s">
        <v>91</v>
      </c>
      <c r="U68" s="48"/>
      <c r="V68" s="49"/>
      <c r="W68" s="50">
        <v>4</v>
      </c>
      <c r="X68" s="51"/>
      <c r="Y68" s="51"/>
      <c r="Z68" s="51"/>
      <c r="AA68" s="52"/>
      <c r="AB68" s="50">
        <v>0</v>
      </c>
      <c r="AC68" s="51"/>
      <c r="AD68" s="51"/>
      <c r="AE68" s="51"/>
      <c r="AF68" s="52"/>
      <c r="AG68" s="53">
        <v>0</v>
      </c>
      <c r="AH68" s="54"/>
      <c r="AI68" s="37" t="s">
        <v>96</v>
      </c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9"/>
      <c r="AU68" s="40" t="s">
        <v>91</v>
      </c>
      <c r="AV68" s="41"/>
      <c r="AW68" s="42"/>
      <c r="AX68" s="43">
        <v>4</v>
      </c>
      <c r="AY68" s="43"/>
      <c r="AZ68" s="43"/>
      <c r="BA68" s="43"/>
      <c r="BB68" s="43"/>
      <c r="BC68" s="43">
        <v>0</v>
      </c>
      <c r="BD68" s="43"/>
      <c r="BE68" s="43"/>
      <c r="BF68" s="43"/>
      <c r="BG68" s="43"/>
      <c r="BH68" s="44">
        <f t="shared" si="0"/>
        <v>0</v>
      </c>
      <c r="BI68" s="44"/>
      <c r="BJ68" s="44"/>
      <c r="BK68" s="44"/>
      <c r="BL68" s="44"/>
      <c r="BM68" s="44">
        <f t="shared" si="1"/>
        <v>0</v>
      </c>
      <c r="BN68" s="44"/>
      <c r="BO68" s="44"/>
      <c r="BP68" s="44"/>
      <c r="BQ68" s="44"/>
      <c r="BR68" s="7"/>
      <c r="BS68" s="7"/>
      <c r="BT68" s="7"/>
      <c r="BU68" s="7"/>
      <c r="BV68" s="7"/>
      <c r="BW68" s="7"/>
      <c r="BX68" s="7"/>
      <c r="BY68" s="7"/>
      <c r="BZ68" s="5"/>
    </row>
    <row r="69" spans="1:78" s="36" customFormat="1" ht="15.75" x14ac:dyDescent="0.2">
      <c r="A69" s="63">
        <v>0</v>
      </c>
      <c r="B69" s="63"/>
      <c r="C69" s="64" t="s">
        <v>97</v>
      </c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7"/>
      <c r="T69" s="65"/>
      <c r="U69" s="66"/>
      <c r="V69" s="67"/>
      <c r="W69" s="68">
        <v>0</v>
      </c>
      <c r="X69" s="69"/>
      <c r="Y69" s="69"/>
      <c r="Z69" s="69"/>
      <c r="AA69" s="70"/>
      <c r="AB69" s="68">
        <v>0</v>
      </c>
      <c r="AC69" s="69"/>
      <c r="AD69" s="69"/>
      <c r="AE69" s="69"/>
      <c r="AF69" s="70"/>
      <c r="AG69" s="71">
        <v>0</v>
      </c>
      <c r="AH69" s="72"/>
      <c r="AI69" s="55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7"/>
      <c r="AU69" s="58"/>
      <c r="AV69" s="59"/>
      <c r="AW69" s="60"/>
      <c r="AX69" s="61">
        <v>0</v>
      </c>
      <c r="AY69" s="61"/>
      <c r="AZ69" s="61"/>
      <c r="BA69" s="61"/>
      <c r="BB69" s="61"/>
      <c r="BC69" s="61">
        <v>0</v>
      </c>
      <c r="BD69" s="61"/>
      <c r="BE69" s="61"/>
      <c r="BF69" s="61"/>
      <c r="BG69" s="61"/>
      <c r="BH69" s="62">
        <f t="shared" si="0"/>
        <v>0</v>
      </c>
      <c r="BI69" s="62"/>
      <c r="BJ69" s="62"/>
      <c r="BK69" s="62"/>
      <c r="BL69" s="62"/>
      <c r="BM69" s="62">
        <f t="shared" si="1"/>
        <v>0</v>
      </c>
      <c r="BN69" s="62"/>
      <c r="BO69" s="62"/>
      <c r="BP69" s="62"/>
      <c r="BQ69" s="62"/>
      <c r="BR69" s="34"/>
      <c r="BS69" s="34"/>
      <c r="BT69" s="34"/>
      <c r="BU69" s="34"/>
      <c r="BV69" s="34"/>
      <c r="BW69" s="34"/>
      <c r="BX69" s="34"/>
      <c r="BY69" s="34"/>
      <c r="BZ69" s="35"/>
    </row>
    <row r="70" spans="1:78" ht="51" customHeight="1" x14ac:dyDescent="0.2">
      <c r="A70" s="45">
        <v>0</v>
      </c>
      <c r="B70" s="45"/>
      <c r="C70" s="46" t="s">
        <v>98</v>
      </c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9"/>
      <c r="T70" s="47" t="s">
        <v>79</v>
      </c>
      <c r="U70" s="48"/>
      <c r="V70" s="49"/>
      <c r="W70" s="50">
        <v>0</v>
      </c>
      <c r="X70" s="51"/>
      <c r="Y70" s="51"/>
      <c r="Z70" s="51"/>
      <c r="AA70" s="52"/>
      <c r="AB70" s="50">
        <v>800000</v>
      </c>
      <c r="AC70" s="51"/>
      <c r="AD70" s="51"/>
      <c r="AE70" s="51"/>
      <c r="AF70" s="52"/>
      <c r="AG70" s="53">
        <v>0</v>
      </c>
      <c r="AH70" s="54"/>
      <c r="AI70" s="37" t="s">
        <v>98</v>
      </c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9"/>
      <c r="AU70" s="40" t="s">
        <v>79</v>
      </c>
      <c r="AV70" s="41"/>
      <c r="AW70" s="42"/>
      <c r="AX70" s="43">
        <v>0</v>
      </c>
      <c r="AY70" s="43"/>
      <c r="AZ70" s="43"/>
      <c r="BA70" s="43"/>
      <c r="BB70" s="43"/>
      <c r="BC70" s="43">
        <v>800000</v>
      </c>
      <c r="BD70" s="43"/>
      <c r="BE70" s="43"/>
      <c r="BF70" s="43"/>
      <c r="BG70" s="43"/>
      <c r="BH70" s="44">
        <f t="shared" si="0"/>
        <v>0</v>
      </c>
      <c r="BI70" s="44"/>
      <c r="BJ70" s="44"/>
      <c r="BK70" s="44"/>
      <c r="BL70" s="44"/>
      <c r="BM70" s="44">
        <f t="shared" si="1"/>
        <v>0</v>
      </c>
      <c r="BN70" s="44"/>
      <c r="BO70" s="44"/>
      <c r="BP70" s="44"/>
      <c r="BQ70" s="44"/>
      <c r="BR70" s="7"/>
      <c r="BS70" s="7"/>
      <c r="BT70" s="7"/>
      <c r="BU70" s="7"/>
      <c r="BV70" s="7"/>
      <c r="BW70" s="7"/>
      <c r="BX70" s="7"/>
      <c r="BY70" s="7"/>
      <c r="BZ70" s="5"/>
    </row>
    <row r="71" spans="1:78" ht="51" customHeight="1" x14ac:dyDescent="0.2">
      <c r="A71" s="45">
        <v>0</v>
      </c>
      <c r="B71" s="45"/>
      <c r="C71" s="46" t="s">
        <v>99</v>
      </c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9"/>
      <c r="T71" s="47" t="s">
        <v>79</v>
      </c>
      <c r="U71" s="48"/>
      <c r="V71" s="49"/>
      <c r="W71" s="50">
        <v>0</v>
      </c>
      <c r="X71" s="51"/>
      <c r="Y71" s="51"/>
      <c r="Z71" s="51"/>
      <c r="AA71" s="52"/>
      <c r="AB71" s="50">
        <v>4039.51</v>
      </c>
      <c r="AC71" s="51"/>
      <c r="AD71" s="51"/>
      <c r="AE71" s="51"/>
      <c r="AF71" s="52"/>
      <c r="AG71" s="53">
        <v>0</v>
      </c>
      <c r="AH71" s="54"/>
      <c r="AI71" s="37" t="s">
        <v>99</v>
      </c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9"/>
      <c r="AU71" s="40" t="s">
        <v>79</v>
      </c>
      <c r="AV71" s="41"/>
      <c r="AW71" s="42"/>
      <c r="AX71" s="43">
        <v>0</v>
      </c>
      <c r="AY71" s="43"/>
      <c r="AZ71" s="43"/>
      <c r="BA71" s="43"/>
      <c r="BB71" s="43"/>
      <c r="BC71" s="43">
        <v>4039.51</v>
      </c>
      <c r="BD71" s="43"/>
      <c r="BE71" s="43"/>
      <c r="BF71" s="43"/>
      <c r="BG71" s="43"/>
      <c r="BH71" s="44">
        <f t="shared" si="0"/>
        <v>0</v>
      </c>
      <c r="BI71" s="44"/>
      <c r="BJ71" s="44"/>
      <c r="BK71" s="44"/>
      <c r="BL71" s="44"/>
      <c r="BM71" s="44">
        <f t="shared" si="1"/>
        <v>0</v>
      </c>
      <c r="BN71" s="44"/>
      <c r="BO71" s="44"/>
      <c r="BP71" s="44"/>
      <c r="BQ71" s="44"/>
      <c r="BR71" s="7"/>
      <c r="BS71" s="7"/>
      <c r="BT71" s="7"/>
      <c r="BU71" s="7"/>
      <c r="BV71" s="7"/>
      <c r="BW71" s="7"/>
      <c r="BX71" s="7"/>
      <c r="BY71" s="7"/>
      <c r="BZ71" s="5"/>
    </row>
    <row r="72" spans="1:78" ht="25.5" customHeight="1" x14ac:dyDescent="0.2">
      <c r="A72" s="45">
        <v>0</v>
      </c>
      <c r="B72" s="45"/>
      <c r="C72" s="46" t="s">
        <v>100</v>
      </c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9"/>
      <c r="T72" s="47" t="s">
        <v>79</v>
      </c>
      <c r="U72" s="48"/>
      <c r="V72" s="49"/>
      <c r="W72" s="50">
        <v>162500</v>
      </c>
      <c r="X72" s="51"/>
      <c r="Y72" s="51"/>
      <c r="Z72" s="51"/>
      <c r="AA72" s="52"/>
      <c r="AB72" s="50">
        <v>0</v>
      </c>
      <c r="AC72" s="51"/>
      <c r="AD72" s="51"/>
      <c r="AE72" s="51"/>
      <c r="AF72" s="52"/>
      <c r="AG72" s="53">
        <v>0</v>
      </c>
      <c r="AH72" s="54"/>
      <c r="AI72" s="37" t="s">
        <v>100</v>
      </c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9"/>
      <c r="AU72" s="40" t="s">
        <v>79</v>
      </c>
      <c r="AV72" s="41"/>
      <c r="AW72" s="42"/>
      <c r="AX72" s="43">
        <v>162500</v>
      </c>
      <c r="AY72" s="43"/>
      <c r="AZ72" s="43"/>
      <c r="BA72" s="43"/>
      <c r="BB72" s="43"/>
      <c r="BC72" s="43">
        <v>0</v>
      </c>
      <c r="BD72" s="43"/>
      <c r="BE72" s="43"/>
      <c r="BF72" s="43"/>
      <c r="BG72" s="43"/>
      <c r="BH72" s="44">
        <f t="shared" si="0"/>
        <v>0</v>
      </c>
      <c r="BI72" s="44"/>
      <c r="BJ72" s="44"/>
      <c r="BK72" s="44"/>
      <c r="BL72" s="44"/>
      <c r="BM72" s="44">
        <f t="shared" si="1"/>
        <v>0</v>
      </c>
      <c r="BN72" s="44"/>
      <c r="BO72" s="44"/>
      <c r="BP72" s="44"/>
      <c r="BQ72" s="44"/>
      <c r="BR72" s="7"/>
      <c r="BS72" s="7"/>
      <c r="BT72" s="7"/>
      <c r="BU72" s="7"/>
      <c r="BV72" s="7"/>
      <c r="BW72" s="7"/>
      <c r="BX72" s="7"/>
      <c r="BY72" s="7"/>
      <c r="BZ72" s="5"/>
    </row>
    <row r="73" spans="1:78" ht="15.75" customHeight="1" x14ac:dyDescent="0.2">
      <c r="A73" s="45">
        <v>0</v>
      </c>
      <c r="B73" s="45"/>
      <c r="C73" s="46" t="s">
        <v>101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9"/>
      <c r="T73" s="47" t="s">
        <v>79</v>
      </c>
      <c r="U73" s="48"/>
      <c r="V73" s="49"/>
      <c r="W73" s="50">
        <v>12500</v>
      </c>
      <c r="X73" s="51"/>
      <c r="Y73" s="51"/>
      <c r="Z73" s="51"/>
      <c r="AA73" s="52"/>
      <c r="AB73" s="50">
        <v>0</v>
      </c>
      <c r="AC73" s="51"/>
      <c r="AD73" s="51"/>
      <c r="AE73" s="51"/>
      <c r="AF73" s="52"/>
      <c r="AG73" s="53">
        <v>0</v>
      </c>
      <c r="AH73" s="54"/>
      <c r="AI73" s="37" t="s">
        <v>101</v>
      </c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9"/>
      <c r="AU73" s="40" t="s">
        <v>79</v>
      </c>
      <c r="AV73" s="41"/>
      <c r="AW73" s="42"/>
      <c r="AX73" s="43">
        <v>8000</v>
      </c>
      <c r="AY73" s="43"/>
      <c r="AZ73" s="43"/>
      <c r="BA73" s="43"/>
      <c r="BB73" s="43"/>
      <c r="BC73" s="43">
        <v>0</v>
      </c>
      <c r="BD73" s="43"/>
      <c r="BE73" s="43"/>
      <c r="BF73" s="43"/>
      <c r="BG73" s="43"/>
      <c r="BH73" s="44">
        <f t="shared" si="0"/>
        <v>-4500</v>
      </c>
      <c r="BI73" s="44"/>
      <c r="BJ73" s="44"/>
      <c r="BK73" s="44"/>
      <c r="BL73" s="44"/>
      <c r="BM73" s="44">
        <f t="shared" si="1"/>
        <v>0</v>
      </c>
      <c r="BN73" s="44"/>
      <c r="BO73" s="44"/>
      <c r="BP73" s="44"/>
      <c r="BQ73" s="44"/>
      <c r="BR73" s="7"/>
      <c r="BS73" s="7"/>
      <c r="BT73" s="7"/>
      <c r="BU73" s="7"/>
      <c r="BV73" s="7"/>
      <c r="BW73" s="7"/>
      <c r="BX73" s="7"/>
      <c r="BY73" s="7"/>
      <c r="BZ73" s="5"/>
    </row>
    <row r="74" spans="1:78" ht="51" customHeight="1" x14ac:dyDescent="0.2">
      <c r="A74" s="45">
        <v>0</v>
      </c>
      <c r="B74" s="45"/>
      <c r="C74" s="46" t="s">
        <v>102</v>
      </c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47" t="s">
        <v>79</v>
      </c>
      <c r="U74" s="48"/>
      <c r="V74" s="49"/>
      <c r="W74" s="50">
        <v>44000</v>
      </c>
      <c r="X74" s="51"/>
      <c r="Y74" s="51"/>
      <c r="Z74" s="51"/>
      <c r="AA74" s="52"/>
      <c r="AB74" s="50">
        <v>0</v>
      </c>
      <c r="AC74" s="51"/>
      <c r="AD74" s="51"/>
      <c r="AE74" s="51"/>
      <c r="AF74" s="52"/>
      <c r="AG74" s="53">
        <v>0</v>
      </c>
      <c r="AH74" s="54"/>
      <c r="AI74" s="37" t="s">
        <v>102</v>
      </c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9"/>
      <c r="AU74" s="40" t="s">
        <v>79</v>
      </c>
      <c r="AV74" s="41"/>
      <c r="AW74" s="42"/>
      <c r="AX74" s="43">
        <v>44000</v>
      </c>
      <c r="AY74" s="43"/>
      <c r="AZ74" s="43"/>
      <c r="BA74" s="43"/>
      <c r="BB74" s="43"/>
      <c r="BC74" s="43">
        <v>0</v>
      </c>
      <c r="BD74" s="43"/>
      <c r="BE74" s="43"/>
      <c r="BF74" s="43"/>
      <c r="BG74" s="43"/>
      <c r="BH74" s="44">
        <f t="shared" si="0"/>
        <v>0</v>
      </c>
      <c r="BI74" s="44"/>
      <c r="BJ74" s="44"/>
      <c r="BK74" s="44"/>
      <c r="BL74" s="44"/>
      <c r="BM74" s="44">
        <f t="shared" si="1"/>
        <v>0</v>
      </c>
      <c r="BN74" s="44"/>
      <c r="BO74" s="44"/>
      <c r="BP74" s="44"/>
      <c r="BQ74" s="44"/>
      <c r="BR74" s="7"/>
      <c r="BS74" s="7"/>
      <c r="BT74" s="7"/>
      <c r="BU74" s="7"/>
      <c r="BV74" s="7"/>
      <c r="BW74" s="7"/>
      <c r="BX74" s="7"/>
      <c r="BY74" s="7"/>
      <c r="BZ74" s="5"/>
    </row>
    <row r="75" spans="1:78" ht="38.25" customHeight="1" x14ac:dyDescent="0.2">
      <c r="A75" s="45">
        <v>0</v>
      </c>
      <c r="B75" s="45"/>
      <c r="C75" s="46" t="s">
        <v>103</v>
      </c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47" t="s">
        <v>79</v>
      </c>
      <c r="U75" s="48"/>
      <c r="V75" s="49"/>
      <c r="W75" s="50">
        <v>387.3</v>
      </c>
      <c r="X75" s="51"/>
      <c r="Y75" s="51"/>
      <c r="Z75" s="51"/>
      <c r="AA75" s="52"/>
      <c r="AB75" s="50">
        <v>0</v>
      </c>
      <c r="AC75" s="51"/>
      <c r="AD75" s="51"/>
      <c r="AE75" s="51"/>
      <c r="AF75" s="52"/>
      <c r="AG75" s="53">
        <v>0</v>
      </c>
      <c r="AH75" s="54"/>
      <c r="AI75" s="37" t="s">
        <v>103</v>
      </c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9"/>
      <c r="AU75" s="40" t="s">
        <v>79</v>
      </c>
      <c r="AV75" s="41"/>
      <c r="AW75" s="42"/>
      <c r="AX75" s="43">
        <v>387.3</v>
      </c>
      <c r="AY75" s="43"/>
      <c r="AZ75" s="43"/>
      <c r="BA75" s="43"/>
      <c r="BB75" s="43"/>
      <c r="BC75" s="43">
        <v>0</v>
      </c>
      <c r="BD75" s="43"/>
      <c r="BE75" s="43"/>
      <c r="BF75" s="43"/>
      <c r="BG75" s="43"/>
      <c r="BH75" s="44">
        <f t="shared" si="0"/>
        <v>0</v>
      </c>
      <c r="BI75" s="44"/>
      <c r="BJ75" s="44"/>
      <c r="BK75" s="44"/>
      <c r="BL75" s="44"/>
      <c r="BM75" s="44">
        <f t="shared" si="1"/>
        <v>0</v>
      </c>
      <c r="BN75" s="44"/>
      <c r="BO75" s="44"/>
      <c r="BP75" s="44"/>
      <c r="BQ75" s="44"/>
      <c r="BR75" s="7"/>
      <c r="BS75" s="7"/>
      <c r="BT75" s="7"/>
      <c r="BU75" s="7"/>
      <c r="BV75" s="7"/>
      <c r="BW75" s="7"/>
      <c r="BX75" s="7"/>
      <c r="BY75" s="7"/>
      <c r="BZ75" s="5"/>
    </row>
    <row r="76" spans="1:78" s="36" customFormat="1" ht="15.75" x14ac:dyDescent="0.2">
      <c r="A76" s="63">
        <v>0</v>
      </c>
      <c r="B76" s="63"/>
      <c r="C76" s="64" t="s">
        <v>104</v>
      </c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7"/>
      <c r="T76" s="65"/>
      <c r="U76" s="66"/>
      <c r="V76" s="67"/>
      <c r="W76" s="68">
        <v>0</v>
      </c>
      <c r="X76" s="69"/>
      <c r="Y76" s="69"/>
      <c r="Z76" s="69"/>
      <c r="AA76" s="70"/>
      <c r="AB76" s="68">
        <v>0</v>
      </c>
      <c r="AC76" s="69"/>
      <c r="AD76" s="69"/>
      <c r="AE76" s="69"/>
      <c r="AF76" s="70"/>
      <c r="AG76" s="71">
        <v>0</v>
      </c>
      <c r="AH76" s="72"/>
      <c r="AI76" s="55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7"/>
      <c r="AU76" s="58"/>
      <c r="AV76" s="59"/>
      <c r="AW76" s="60"/>
      <c r="AX76" s="61">
        <v>0</v>
      </c>
      <c r="AY76" s="61"/>
      <c r="AZ76" s="61"/>
      <c r="BA76" s="61"/>
      <c r="BB76" s="61"/>
      <c r="BC76" s="61">
        <v>0</v>
      </c>
      <c r="BD76" s="61"/>
      <c r="BE76" s="61"/>
      <c r="BF76" s="61"/>
      <c r="BG76" s="61"/>
      <c r="BH76" s="62">
        <f t="shared" si="0"/>
        <v>0</v>
      </c>
      <c r="BI76" s="62"/>
      <c r="BJ76" s="62"/>
      <c r="BK76" s="62"/>
      <c r="BL76" s="62"/>
      <c r="BM76" s="62">
        <f t="shared" si="1"/>
        <v>0</v>
      </c>
      <c r="BN76" s="62"/>
      <c r="BO76" s="62"/>
      <c r="BP76" s="62"/>
      <c r="BQ76" s="62"/>
      <c r="BR76" s="34"/>
      <c r="BS76" s="34"/>
      <c r="BT76" s="34"/>
      <c r="BU76" s="34"/>
      <c r="BV76" s="34"/>
      <c r="BW76" s="34"/>
      <c r="BX76" s="34"/>
      <c r="BY76" s="34"/>
      <c r="BZ76" s="35"/>
    </row>
    <row r="77" spans="1:78" ht="38.25" customHeight="1" x14ac:dyDescent="0.2">
      <c r="A77" s="45">
        <v>0</v>
      </c>
      <c r="B77" s="45"/>
      <c r="C77" s="46" t="s">
        <v>105</v>
      </c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47" t="s">
        <v>106</v>
      </c>
      <c r="U77" s="48"/>
      <c r="V77" s="49"/>
      <c r="W77" s="50">
        <v>100</v>
      </c>
      <c r="X77" s="51"/>
      <c r="Y77" s="51"/>
      <c r="Z77" s="51"/>
      <c r="AA77" s="52"/>
      <c r="AB77" s="50">
        <v>0</v>
      </c>
      <c r="AC77" s="51"/>
      <c r="AD77" s="51"/>
      <c r="AE77" s="51"/>
      <c r="AF77" s="52"/>
      <c r="AG77" s="53">
        <v>0</v>
      </c>
      <c r="AH77" s="54"/>
      <c r="AI77" s="37" t="s">
        <v>105</v>
      </c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9"/>
      <c r="AU77" s="40" t="s">
        <v>106</v>
      </c>
      <c r="AV77" s="41"/>
      <c r="AW77" s="42"/>
      <c r="AX77" s="43">
        <v>100</v>
      </c>
      <c r="AY77" s="43"/>
      <c r="AZ77" s="43"/>
      <c r="BA77" s="43"/>
      <c r="BB77" s="43"/>
      <c r="BC77" s="43">
        <v>0</v>
      </c>
      <c r="BD77" s="43"/>
      <c r="BE77" s="43"/>
      <c r="BF77" s="43"/>
      <c r="BG77" s="43"/>
      <c r="BH77" s="44">
        <f t="shared" si="0"/>
        <v>0</v>
      </c>
      <c r="BI77" s="44"/>
      <c r="BJ77" s="44"/>
      <c r="BK77" s="44"/>
      <c r="BL77" s="44"/>
      <c r="BM77" s="44">
        <f t="shared" si="1"/>
        <v>0</v>
      </c>
      <c r="BN77" s="44"/>
      <c r="BO77" s="44"/>
      <c r="BP77" s="44"/>
      <c r="BQ77" s="44"/>
      <c r="BR77" s="7"/>
      <c r="BS77" s="7"/>
      <c r="BT77" s="7"/>
      <c r="BU77" s="7"/>
      <c r="BV77" s="7"/>
      <c r="BW77" s="7"/>
      <c r="BX77" s="7"/>
      <c r="BY77" s="7"/>
      <c r="BZ77" s="5"/>
    </row>
    <row r="78" spans="1:78" ht="51" customHeight="1" x14ac:dyDescent="0.2">
      <c r="A78" s="45">
        <v>0</v>
      </c>
      <c r="B78" s="45"/>
      <c r="C78" s="46" t="s">
        <v>107</v>
      </c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47" t="s">
        <v>106</v>
      </c>
      <c r="U78" s="48"/>
      <c r="V78" s="49"/>
      <c r="W78" s="50">
        <v>0</v>
      </c>
      <c r="X78" s="51"/>
      <c r="Y78" s="51"/>
      <c r="Z78" s="51"/>
      <c r="AA78" s="52"/>
      <c r="AB78" s="50">
        <v>100</v>
      </c>
      <c r="AC78" s="51"/>
      <c r="AD78" s="51"/>
      <c r="AE78" s="51"/>
      <c r="AF78" s="52"/>
      <c r="AG78" s="53">
        <v>0</v>
      </c>
      <c r="AH78" s="54"/>
      <c r="AI78" s="37" t="s">
        <v>107</v>
      </c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9"/>
      <c r="AU78" s="40" t="s">
        <v>106</v>
      </c>
      <c r="AV78" s="41"/>
      <c r="AW78" s="42"/>
      <c r="AX78" s="43">
        <v>0</v>
      </c>
      <c r="AY78" s="43"/>
      <c r="AZ78" s="43"/>
      <c r="BA78" s="43"/>
      <c r="BB78" s="43"/>
      <c r="BC78" s="43">
        <v>100</v>
      </c>
      <c r="BD78" s="43"/>
      <c r="BE78" s="43"/>
      <c r="BF78" s="43"/>
      <c r="BG78" s="43"/>
      <c r="BH78" s="44">
        <f t="shared" si="0"/>
        <v>0</v>
      </c>
      <c r="BI78" s="44"/>
      <c r="BJ78" s="44"/>
      <c r="BK78" s="44"/>
      <c r="BL78" s="44"/>
      <c r="BM78" s="44">
        <f t="shared" si="1"/>
        <v>0</v>
      </c>
      <c r="BN78" s="44"/>
      <c r="BO78" s="44"/>
      <c r="BP78" s="44"/>
      <c r="BQ78" s="44"/>
      <c r="BR78" s="7"/>
      <c r="BS78" s="7"/>
      <c r="BT78" s="7"/>
      <c r="BU78" s="7"/>
      <c r="BV78" s="7"/>
      <c r="BW78" s="7"/>
      <c r="BX78" s="7"/>
      <c r="BY78" s="7"/>
      <c r="BZ78" s="5"/>
    </row>
    <row r="79" spans="1:78" ht="25.5" customHeight="1" x14ac:dyDescent="0.2">
      <c r="A79" s="45">
        <v>0</v>
      </c>
      <c r="B79" s="45"/>
      <c r="C79" s="46" t="s">
        <v>108</v>
      </c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47" t="s">
        <v>106</v>
      </c>
      <c r="U79" s="48"/>
      <c r="V79" s="49"/>
      <c r="W79" s="50">
        <v>100</v>
      </c>
      <c r="X79" s="51"/>
      <c r="Y79" s="51"/>
      <c r="Z79" s="51"/>
      <c r="AA79" s="52"/>
      <c r="AB79" s="50">
        <v>0</v>
      </c>
      <c r="AC79" s="51"/>
      <c r="AD79" s="51"/>
      <c r="AE79" s="51"/>
      <c r="AF79" s="52"/>
      <c r="AG79" s="53">
        <v>0</v>
      </c>
      <c r="AH79" s="54"/>
      <c r="AI79" s="37" t="s">
        <v>108</v>
      </c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9"/>
      <c r="AU79" s="40" t="s">
        <v>106</v>
      </c>
      <c r="AV79" s="41"/>
      <c r="AW79" s="42"/>
      <c r="AX79" s="43">
        <v>100</v>
      </c>
      <c r="AY79" s="43"/>
      <c r="AZ79" s="43"/>
      <c r="BA79" s="43"/>
      <c r="BB79" s="43"/>
      <c r="BC79" s="43">
        <v>0</v>
      </c>
      <c r="BD79" s="43"/>
      <c r="BE79" s="43"/>
      <c r="BF79" s="43"/>
      <c r="BG79" s="43"/>
      <c r="BH79" s="44">
        <f t="shared" si="0"/>
        <v>0</v>
      </c>
      <c r="BI79" s="44"/>
      <c r="BJ79" s="44"/>
      <c r="BK79" s="44"/>
      <c r="BL79" s="44"/>
      <c r="BM79" s="44">
        <f t="shared" si="1"/>
        <v>0</v>
      </c>
      <c r="BN79" s="44"/>
      <c r="BO79" s="44"/>
      <c r="BP79" s="44"/>
      <c r="BQ79" s="44"/>
      <c r="BR79" s="7"/>
      <c r="BS79" s="7"/>
      <c r="BT79" s="7"/>
      <c r="BU79" s="7"/>
      <c r="BV79" s="7"/>
      <c r="BW79" s="7"/>
      <c r="BX79" s="7"/>
      <c r="BY79" s="7"/>
      <c r="BZ79" s="5"/>
    </row>
    <row r="80" spans="1:78" ht="25.5" customHeight="1" x14ac:dyDescent="0.2">
      <c r="A80" s="45">
        <v>0</v>
      </c>
      <c r="B80" s="45"/>
      <c r="C80" s="46" t="s">
        <v>109</v>
      </c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47" t="s">
        <v>106</v>
      </c>
      <c r="U80" s="48"/>
      <c r="V80" s="49"/>
      <c r="W80" s="50">
        <v>100</v>
      </c>
      <c r="X80" s="51"/>
      <c r="Y80" s="51"/>
      <c r="Z80" s="51"/>
      <c r="AA80" s="52"/>
      <c r="AB80" s="50">
        <v>0</v>
      </c>
      <c r="AC80" s="51"/>
      <c r="AD80" s="51"/>
      <c r="AE80" s="51"/>
      <c r="AF80" s="52"/>
      <c r="AG80" s="53">
        <v>0</v>
      </c>
      <c r="AH80" s="54"/>
      <c r="AI80" s="37" t="s">
        <v>109</v>
      </c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9"/>
      <c r="AU80" s="40" t="s">
        <v>106</v>
      </c>
      <c r="AV80" s="41"/>
      <c r="AW80" s="42"/>
      <c r="AX80" s="43">
        <v>100</v>
      </c>
      <c r="AY80" s="43"/>
      <c r="AZ80" s="43"/>
      <c r="BA80" s="43"/>
      <c r="BB80" s="43"/>
      <c r="BC80" s="43">
        <v>0</v>
      </c>
      <c r="BD80" s="43"/>
      <c r="BE80" s="43"/>
      <c r="BF80" s="43"/>
      <c r="BG80" s="43"/>
      <c r="BH80" s="44">
        <f t="shared" si="0"/>
        <v>0</v>
      </c>
      <c r="BI80" s="44"/>
      <c r="BJ80" s="44"/>
      <c r="BK80" s="44"/>
      <c r="BL80" s="44"/>
      <c r="BM80" s="44">
        <f t="shared" si="1"/>
        <v>0</v>
      </c>
      <c r="BN80" s="44"/>
      <c r="BO80" s="44"/>
      <c r="BP80" s="44"/>
      <c r="BQ80" s="44"/>
      <c r="BR80" s="7"/>
      <c r="BS80" s="7"/>
      <c r="BT80" s="7"/>
      <c r="BU80" s="7"/>
      <c r="BV80" s="7"/>
      <c r="BW80" s="7"/>
      <c r="BX80" s="7"/>
      <c r="BY80" s="7"/>
      <c r="BZ80" s="5"/>
    </row>
    <row r="81" spans="1:78" ht="15.75" customHeight="1" x14ac:dyDescent="0.2">
      <c r="A81" s="45">
        <v>0</v>
      </c>
      <c r="B81" s="45"/>
      <c r="C81" s="46" t="s">
        <v>110</v>
      </c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47" t="s">
        <v>106</v>
      </c>
      <c r="U81" s="48"/>
      <c r="V81" s="49"/>
      <c r="W81" s="50">
        <v>100</v>
      </c>
      <c r="X81" s="51"/>
      <c r="Y81" s="51"/>
      <c r="Z81" s="51"/>
      <c r="AA81" s="52"/>
      <c r="AB81" s="50">
        <v>0</v>
      </c>
      <c r="AC81" s="51"/>
      <c r="AD81" s="51"/>
      <c r="AE81" s="51"/>
      <c r="AF81" s="52"/>
      <c r="AG81" s="53">
        <v>0</v>
      </c>
      <c r="AH81" s="54"/>
      <c r="AI81" s="37" t="s">
        <v>110</v>
      </c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9"/>
      <c r="AU81" s="40" t="s">
        <v>106</v>
      </c>
      <c r="AV81" s="41"/>
      <c r="AW81" s="42"/>
      <c r="AX81" s="43">
        <v>100</v>
      </c>
      <c r="AY81" s="43"/>
      <c r="AZ81" s="43"/>
      <c r="BA81" s="43"/>
      <c r="BB81" s="43"/>
      <c r="BC81" s="43">
        <v>0</v>
      </c>
      <c r="BD81" s="43"/>
      <c r="BE81" s="43"/>
      <c r="BF81" s="43"/>
      <c r="BG81" s="43"/>
      <c r="BH81" s="44">
        <f t="shared" si="0"/>
        <v>0</v>
      </c>
      <c r="BI81" s="44"/>
      <c r="BJ81" s="44"/>
      <c r="BK81" s="44"/>
      <c r="BL81" s="44"/>
      <c r="BM81" s="44">
        <f t="shared" si="1"/>
        <v>0</v>
      </c>
      <c r="BN81" s="44"/>
      <c r="BO81" s="44"/>
      <c r="BP81" s="44"/>
      <c r="BQ81" s="44"/>
      <c r="BR81" s="7"/>
      <c r="BS81" s="7"/>
      <c r="BT81" s="7"/>
      <c r="BU81" s="7"/>
      <c r="BV81" s="7"/>
      <c r="BW81" s="7"/>
      <c r="BX81" s="7"/>
      <c r="BY81" s="7"/>
      <c r="BZ81" s="5"/>
    </row>
    <row r="82" spans="1:78" ht="15.75" x14ac:dyDescent="0.2">
      <c r="A82" s="23"/>
      <c r="B82" s="23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7"/>
      <c r="BS82" s="7"/>
      <c r="BT82" s="7"/>
      <c r="BU82" s="7"/>
      <c r="BV82" s="7"/>
      <c r="BW82" s="7"/>
      <c r="BX82" s="7"/>
      <c r="BY82" s="7"/>
      <c r="BZ82" s="5"/>
    </row>
    <row r="83" spans="1:78" ht="15.75" customHeight="1" x14ac:dyDescent="0.2">
      <c r="A83" s="134" t="s">
        <v>32</v>
      </c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34"/>
    </row>
    <row r="84" spans="1:78" ht="9" customHeight="1" x14ac:dyDescent="0.2">
      <c r="A84" s="23"/>
      <c r="B84" s="23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7"/>
      <c r="BS84" s="7"/>
      <c r="BT84" s="7"/>
      <c r="BU84" s="7"/>
      <c r="BV84" s="7"/>
      <c r="BW84" s="7"/>
      <c r="BX84" s="7"/>
      <c r="BY84" s="7"/>
      <c r="BZ84" s="5"/>
    </row>
    <row r="86" spans="1:78" ht="15.95" customHeight="1" x14ac:dyDescent="0.25">
      <c r="A86" s="131"/>
      <c r="B86" s="131"/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3"/>
      <c r="AO86" s="3"/>
      <c r="AP86" s="133" t="s">
        <v>125</v>
      </c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</row>
    <row r="87" spans="1:78" x14ac:dyDescent="0.2">
      <c r="W87" s="130" t="s">
        <v>6</v>
      </c>
      <c r="X87" s="130"/>
      <c r="Y87" s="130"/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30"/>
      <c r="AL87" s="130"/>
      <c r="AM87" s="130"/>
      <c r="AN87" s="4"/>
      <c r="AO87" s="4"/>
      <c r="AP87" s="130" t="s">
        <v>20</v>
      </c>
      <c r="AQ87" s="130"/>
      <c r="AR87" s="130"/>
      <c r="AS87" s="130"/>
      <c r="AT87" s="130"/>
      <c r="AU87" s="130"/>
      <c r="AV87" s="130"/>
      <c r="AW87" s="130"/>
      <c r="AX87" s="130"/>
      <c r="AY87" s="130"/>
      <c r="AZ87" s="130"/>
      <c r="BA87" s="130"/>
      <c r="BB87" s="130"/>
      <c r="BC87" s="130"/>
      <c r="BD87" s="130"/>
      <c r="BE87" s="130"/>
      <c r="BF87" s="130"/>
      <c r="BG87" s="130"/>
      <c r="BH87" s="130"/>
    </row>
  </sheetData>
  <mergeCells count="565">
    <mergeCell ref="AG50:AH50"/>
    <mergeCell ref="T50:V50"/>
    <mergeCell ref="C50:S50"/>
    <mergeCell ref="AU50:AW50"/>
    <mergeCell ref="AI50:AT50"/>
    <mergeCell ref="AX50:BB50"/>
    <mergeCell ref="AT41:AX41"/>
    <mergeCell ref="AQ16:BL16"/>
    <mergeCell ref="A16:U17"/>
    <mergeCell ref="V16:AP17"/>
    <mergeCell ref="AQ17:AW17"/>
    <mergeCell ref="AX17:BD17"/>
    <mergeCell ref="BE17:BL17"/>
    <mergeCell ref="BD41:BQ41"/>
    <mergeCell ref="A38:T38"/>
    <mergeCell ref="C39:T39"/>
    <mergeCell ref="A37:BQ37"/>
    <mergeCell ref="BH49:BQ49"/>
    <mergeCell ref="AG49:BG49"/>
    <mergeCell ref="A49:AF49"/>
    <mergeCell ref="W39:AN39"/>
    <mergeCell ref="AO39:AS39"/>
    <mergeCell ref="AT39:AX39"/>
    <mergeCell ref="AY39:BC39"/>
    <mergeCell ref="AB52:AF52"/>
    <mergeCell ref="AX51:BB51"/>
    <mergeCell ref="C51:S51"/>
    <mergeCell ref="W51:AA51"/>
    <mergeCell ref="AB51:AF51"/>
    <mergeCell ref="AG51:AH51"/>
    <mergeCell ref="AP87:BH87"/>
    <mergeCell ref="A86:V86"/>
    <mergeCell ref="W86:AM86"/>
    <mergeCell ref="AP86:BH86"/>
    <mergeCell ref="W87:AM87"/>
    <mergeCell ref="A52:B52"/>
    <mergeCell ref="A83:BQ83"/>
    <mergeCell ref="BC52:BG52"/>
    <mergeCell ref="BM52:BQ52"/>
    <mergeCell ref="BH52:BL52"/>
    <mergeCell ref="A1:BL1"/>
    <mergeCell ref="U28:V28"/>
    <mergeCell ref="W28:AN28"/>
    <mergeCell ref="AO28:AS28"/>
    <mergeCell ref="AT28:AX28"/>
    <mergeCell ref="AY28:BC28"/>
    <mergeCell ref="AO30:AS30"/>
    <mergeCell ref="AT30:AX30"/>
    <mergeCell ref="AY30:BC30"/>
    <mergeCell ref="BD29:BQ29"/>
    <mergeCell ref="A15:BL15"/>
    <mergeCell ref="A28:B28"/>
    <mergeCell ref="C28:T28"/>
    <mergeCell ref="A21:BL21"/>
    <mergeCell ref="V18:AP18"/>
    <mergeCell ref="V19:AP19"/>
    <mergeCell ref="A29:B29"/>
    <mergeCell ref="A27:T27"/>
    <mergeCell ref="U27:AN27"/>
    <mergeCell ref="AO27:BC27"/>
    <mergeCell ref="A30:B30"/>
    <mergeCell ref="C30:T30"/>
    <mergeCell ref="U30:V30"/>
    <mergeCell ref="W30:AN30"/>
    <mergeCell ref="AU7:BB7"/>
    <mergeCell ref="B9:L9"/>
    <mergeCell ref="N9:AS9"/>
    <mergeCell ref="AU9:BB9"/>
    <mergeCell ref="B7:L7"/>
    <mergeCell ref="N7:AS7"/>
    <mergeCell ref="BD27:BQ28"/>
    <mergeCell ref="A2:BL2"/>
    <mergeCell ref="A3:BL3"/>
    <mergeCell ref="A4:BL4"/>
    <mergeCell ref="AU10:BB10"/>
    <mergeCell ref="B6:L6"/>
    <mergeCell ref="N6:AS6"/>
    <mergeCell ref="AU6:BB6"/>
    <mergeCell ref="B10:L10"/>
    <mergeCell ref="N10:AS10"/>
    <mergeCell ref="A5:BQ5"/>
    <mergeCell ref="BE12:BL12"/>
    <mergeCell ref="BE13:BL13"/>
    <mergeCell ref="A26:BQ26"/>
    <mergeCell ref="W29:AN29"/>
    <mergeCell ref="AO29:AS29"/>
    <mergeCell ref="AT29:AX29"/>
    <mergeCell ref="AY29:BC29"/>
    <mergeCell ref="A19:U19"/>
    <mergeCell ref="C29:T29"/>
    <mergeCell ref="U29:V29"/>
    <mergeCell ref="B13:L13"/>
    <mergeCell ref="N13:Y13"/>
    <mergeCell ref="AA13:AI13"/>
    <mergeCell ref="AK13:BC13"/>
    <mergeCell ref="B12:L12"/>
    <mergeCell ref="N12:Y12"/>
    <mergeCell ref="AA12:AI12"/>
    <mergeCell ref="AK12:BC12"/>
    <mergeCell ref="A22:AF22"/>
    <mergeCell ref="AQ18:AW18"/>
    <mergeCell ref="AX18:BD18"/>
    <mergeCell ref="BE18:BL18"/>
    <mergeCell ref="A18:U18"/>
    <mergeCell ref="AG22:BL22"/>
    <mergeCell ref="AQ19:AW19"/>
    <mergeCell ref="AX19:BD19"/>
    <mergeCell ref="BE19:BL19"/>
    <mergeCell ref="BD38:BQ39"/>
    <mergeCell ref="A41:B41"/>
    <mergeCell ref="C41:T41"/>
    <mergeCell ref="U41:V41"/>
    <mergeCell ref="W41:AN41"/>
    <mergeCell ref="AG23:BL23"/>
    <mergeCell ref="A23:AF23"/>
    <mergeCell ref="A24:AF24"/>
    <mergeCell ref="AG24:BL24"/>
    <mergeCell ref="BD30:BQ30"/>
    <mergeCell ref="A40:B40"/>
    <mergeCell ref="C40:T40"/>
    <mergeCell ref="U40:V40"/>
    <mergeCell ref="W40:AN40"/>
    <mergeCell ref="AO40:AS40"/>
    <mergeCell ref="AY41:BC41"/>
    <mergeCell ref="A39:B39"/>
    <mergeCell ref="U38:AN38"/>
    <mergeCell ref="U39:V39"/>
    <mergeCell ref="AO38:BC38"/>
    <mergeCell ref="AO41:AS41"/>
    <mergeCell ref="T51:V51"/>
    <mergeCell ref="AG52:AH52"/>
    <mergeCell ref="AI51:AT51"/>
    <mergeCell ref="AU51:AW51"/>
    <mergeCell ref="AI52:AT52"/>
    <mergeCell ref="AU52:AW52"/>
    <mergeCell ref="AT40:AX40"/>
    <mergeCell ref="AY40:BC40"/>
    <mergeCell ref="BD40:BQ40"/>
    <mergeCell ref="BM51:BQ51"/>
    <mergeCell ref="BH51:BL51"/>
    <mergeCell ref="BM50:BQ50"/>
    <mergeCell ref="BH50:BL50"/>
    <mergeCell ref="A48:BQ48"/>
    <mergeCell ref="A51:B51"/>
    <mergeCell ref="AB50:AF50"/>
    <mergeCell ref="W50:AA50"/>
    <mergeCell ref="A50:B50"/>
    <mergeCell ref="BC51:BG51"/>
    <mergeCell ref="BC50:BG50"/>
    <mergeCell ref="AX52:BB52"/>
    <mergeCell ref="C52:S52"/>
    <mergeCell ref="T52:V52"/>
    <mergeCell ref="W52:AA52"/>
    <mergeCell ref="AY31:BC31"/>
    <mergeCell ref="BD31:BQ31"/>
    <mergeCell ref="A32:B32"/>
    <mergeCell ref="C32:T32"/>
    <mergeCell ref="U32:V32"/>
    <mergeCell ref="W32:AN32"/>
    <mergeCell ref="AO32:AS32"/>
    <mergeCell ref="AT32:AX32"/>
    <mergeCell ref="AY32:BC32"/>
    <mergeCell ref="BD32:BQ32"/>
    <mergeCell ref="A31:B31"/>
    <mergeCell ref="C31:T31"/>
    <mergeCell ref="U31:V31"/>
    <mergeCell ref="W31:AN31"/>
    <mergeCell ref="AO31:AS31"/>
    <mergeCell ref="AT31:AX31"/>
    <mergeCell ref="A42:B42"/>
    <mergeCell ref="C42:T42"/>
    <mergeCell ref="U42:V42"/>
    <mergeCell ref="W42:AN42"/>
    <mergeCell ref="AO42:AS42"/>
    <mergeCell ref="AT42:AX42"/>
    <mergeCell ref="AY42:BC42"/>
    <mergeCell ref="BD42:BQ42"/>
    <mergeCell ref="AY33:BC33"/>
    <mergeCell ref="BD33:BQ33"/>
    <mergeCell ref="A34:B34"/>
    <mergeCell ref="C34:T34"/>
    <mergeCell ref="U34:V34"/>
    <mergeCell ref="W34:AN34"/>
    <mergeCell ref="AO34:AS34"/>
    <mergeCell ref="AT34:AX34"/>
    <mergeCell ref="AY34:BC34"/>
    <mergeCell ref="BD34:BQ34"/>
    <mergeCell ref="A33:B33"/>
    <mergeCell ref="C33:T33"/>
    <mergeCell ref="U33:V33"/>
    <mergeCell ref="W33:AN33"/>
    <mergeCell ref="AO33:AS33"/>
    <mergeCell ref="AT33:AX33"/>
    <mergeCell ref="AY45:BC45"/>
    <mergeCell ref="BD45:BQ45"/>
    <mergeCell ref="A45:B45"/>
    <mergeCell ref="C45:T45"/>
    <mergeCell ref="U45:V45"/>
    <mergeCell ref="W45:AN45"/>
    <mergeCell ref="AO45:AS45"/>
    <mergeCell ref="AT45:AX45"/>
    <mergeCell ref="AY43:BC43"/>
    <mergeCell ref="BD43:BQ43"/>
    <mergeCell ref="A44:B44"/>
    <mergeCell ref="C44:T44"/>
    <mergeCell ref="U44:V44"/>
    <mergeCell ref="W44:AN44"/>
    <mergeCell ref="AO44:AS44"/>
    <mergeCell ref="AT44:AX44"/>
    <mergeCell ref="AY44:BC44"/>
    <mergeCell ref="BD44:BQ44"/>
    <mergeCell ref="A43:B43"/>
    <mergeCell ref="C43:T43"/>
    <mergeCell ref="U43:V43"/>
    <mergeCell ref="W43:AN43"/>
    <mergeCell ref="AO43:AS43"/>
    <mergeCell ref="AT43:AX43"/>
    <mergeCell ref="AI53:AT53"/>
    <mergeCell ref="AU53:AW53"/>
    <mergeCell ref="AX53:BB53"/>
    <mergeCell ref="BC53:BG53"/>
    <mergeCell ref="BH53:BL53"/>
    <mergeCell ref="BM53:BQ53"/>
    <mergeCell ref="A53:B53"/>
    <mergeCell ref="C53:S53"/>
    <mergeCell ref="T53:V53"/>
    <mergeCell ref="W53:AA53"/>
    <mergeCell ref="AB53:AF53"/>
    <mergeCell ref="AG53:AH53"/>
    <mergeCell ref="AI54:AT54"/>
    <mergeCell ref="AU54:AW54"/>
    <mergeCell ref="AX54:BB54"/>
    <mergeCell ref="BC54:BG54"/>
    <mergeCell ref="BH54:BL54"/>
    <mergeCell ref="BM54:BQ54"/>
    <mergeCell ref="A54:B54"/>
    <mergeCell ref="C54:S54"/>
    <mergeCell ref="T54:V54"/>
    <mergeCell ref="W54:AA54"/>
    <mergeCell ref="AB54:AF54"/>
    <mergeCell ref="AG54:AH54"/>
    <mergeCell ref="AI55:AT55"/>
    <mergeCell ref="AU55:AW55"/>
    <mergeCell ref="AX55:BB55"/>
    <mergeCell ref="BC55:BG55"/>
    <mergeCell ref="BH55:BL55"/>
    <mergeCell ref="BM55:BQ55"/>
    <mergeCell ref="A55:B55"/>
    <mergeCell ref="C55:S55"/>
    <mergeCell ref="T55:V55"/>
    <mergeCell ref="W55:AA55"/>
    <mergeCell ref="AB55:AF55"/>
    <mergeCell ref="AG55:AH55"/>
    <mergeCell ref="AI56:AT56"/>
    <mergeCell ref="AU56:AW56"/>
    <mergeCell ref="AX56:BB56"/>
    <mergeCell ref="BC56:BG56"/>
    <mergeCell ref="BH56:BL56"/>
    <mergeCell ref="BM56:BQ56"/>
    <mergeCell ref="A56:B56"/>
    <mergeCell ref="C56:S56"/>
    <mergeCell ref="T56:V56"/>
    <mergeCell ref="W56:AA56"/>
    <mergeCell ref="AB56:AF56"/>
    <mergeCell ref="AG56:AH56"/>
    <mergeCell ref="AI57:AT57"/>
    <mergeCell ref="AU57:AW57"/>
    <mergeCell ref="AX57:BB57"/>
    <mergeCell ref="BC57:BG57"/>
    <mergeCell ref="BH57:BL57"/>
    <mergeCell ref="BM57:BQ57"/>
    <mergeCell ref="A57:B57"/>
    <mergeCell ref="C57:S57"/>
    <mergeCell ref="T57:V57"/>
    <mergeCell ref="W57:AA57"/>
    <mergeCell ref="AB57:AF57"/>
    <mergeCell ref="AG57:AH57"/>
    <mergeCell ref="AI58:AT58"/>
    <mergeCell ref="AU58:AW58"/>
    <mergeCell ref="AX58:BB58"/>
    <mergeCell ref="BC58:BG58"/>
    <mergeCell ref="BH58:BL58"/>
    <mergeCell ref="BM58:BQ58"/>
    <mergeCell ref="A58:B58"/>
    <mergeCell ref="C58:S58"/>
    <mergeCell ref="T58:V58"/>
    <mergeCell ref="W58:AA58"/>
    <mergeCell ref="AB58:AF58"/>
    <mergeCell ref="AG58:AH58"/>
    <mergeCell ref="AI59:AT59"/>
    <mergeCell ref="AU59:AW59"/>
    <mergeCell ref="AX59:BB59"/>
    <mergeCell ref="BC59:BG59"/>
    <mergeCell ref="BH59:BL59"/>
    <mergeCell ref="BM59:BQ59"/>
    <mergeCell ref="A59:B59"/>
    <mergeCell ref="C59:S59"/>
    <mergeCell ref="T59:V59"/>
    <mergeCell ref="W59:AA59"/>
    <mergeCell ref="AB59:AF59"/>
    <mergeCell ref="AG59:AH59"/>
    <mergeCell ref="AI60:AT60"/>
    <mergeCell ref="AU60:AW60"/>
    <mergeCell ref="AX60:BB60"/>
    <mergeCell ref="BC60:BG60"/>
    <mergeCell ref="BH60:BL60"/>
    <mergeCell ref="BM60:BQ60"/>
    <mergeCell ref="A60:B60"/>
    <mergeCell ref="C60:S60"/>
    <mergeCell ref="T60:V60"/>
    <mergeCell ref="W60:AA60"/>
    <mergeCell ref="AB60:AF60"/>
    <mergeCell ref="AG60:AH60"/>
    <mergeCell ref="AI61:AT61"/>
    <mergeCell ref="AU61:AW61"/>
    <mergeCell ref="AX61:BB61"/>
    <mergeCell ref="BC61:BG61"/>
    <mergeCell ref="BH61:BL61"/>
    <mergeCell ref="BM61:BQ61"/>
    <mergeCell ref="A61:B61"/>
    <mergeCell ref="C61:S61"/>
    <mergeCell ref="T61:V61"/>
    <mergeCell ref="W61:AA61"/>
    <mergeCell ref="AB61:AF61"/>
    <mergeCell ref="AG61:AH61"/>
    <mergeCell ref="AI62:AT62"/>
    <mergeCell ref="AU62:AW62"/>
    <mergeCell ref="AX62:BB62"/>
    <mergeCell ref="BC62:BG62"/>
    <mergeCell ref="BH62:BL62"/>
    <mergeCell ref="BM62:BQ62"/>
    <mergeCell ref="A62:B62"/>
    <mergeCell ref="C62:S62"/>
    <mergeCell ref="T62:V62"/>
    <mergeCell ref="W62:AA62"/>
    <mergeCell ref="AB62:AF62"/>
    <mergeCell ref="AG62:AH62"/>
    <mergeCell ref="AI63:AT63"/>
    <mergeCell ref="AU63:AW63"/>
    <mergeCell ref="AX63:BB63"/>
    <mergeCell ref="BC63:BG63"/>
    <mergeCell ref="BH63:BL63"/>
    <mergeCell ref="BM63:BQ63"/>
    <mergeCell ref="A63:B63"/>
    <mergeCell ref="C63:S63"/>
    <mergeCell ref="T63:V63"/>
    <mergeCell ref="W63:AA63"/>
    <mergeCell ref="AB63:AF63"/>
    <mergeCell ref="AG63:AH63"/>
    <mergeCell ref="AI64:AT64"/>
    <mergeCell ref="AU64:AW64"/>
    <mergeCell ref="AX64:BB64"/>
    <mergeCell ref="BC64:BG64"/>
    <mergeCell ref="BH64:BL64"/>
    <mergeCell ref="BM64:BQ64"/>
    <mergeCell ref="A64:B64"/>
    <mergeCell ref="C64:S64"/>
    <mergeCell ref="T64:V64"/>
    <mergeCell ref="W64:AA64"/>
    <mergeCell ref="AB64:AF64"/>
    <mergeCell ref="AG64:AH64"/>
    <mergeCell ref="AI65:AT65"/>
    <mergeCell ref="AU65:AW65"/>
    <mergeCell ref="AX65:BB65"/>
    <mergeCell ref="BC65:BG65"/>
    <mergeCell ref="BH65:BL65"/>
    <mergeCell ref="BM65:BQ65"/>
    <mergeCell ref="A65:B65"/>
    <mergeCell ref="C65:S65"/>
    <mergeCell ref="T65:V65"/>
    <mergeCell ref="W65:AA65"/>
    <mergeCell ref="AB65:AF65"/>
    <mergeCell ref="AG65:AH65"/>
    <mergeCell ref="AI66:AT66"/>
    <mergeCell ref="AU66:AW66"/>
    <mergeCell ref="AX66:BB66"/>
    <mergeCell ref="BC66:BG66"/>
    <mergeCell ref="BH66:BL66"/>
    <mergeCell ref="BM66:BQ66"/>
    <mergeCell ref="A66:B66"/>
    <mergeCell ref="C66:S66"/>
    <mergeCell ref="T66:V66"/>
    <mergeCell ref="W66:AA66"/>
    <mergeCell ref="AB66:AF66"/>
    <mergeCell ref="AG66:AH66"/>
    <mergeCell ref="AI67:AT67"/>
    <mergeCell ref="AU67:AW67"/>
    <mergeCell ref="AX67:BB67"/>
    <mergeCell ref="BC67:BG67"/>
    <mergeCell ref="BH67:BL67"/>
    <mergeCell ref="BM67:BQ67"/>
    <mergeCell ref="A67:B67"/>
    <mergeCell ref="C67:S67"/>
    <mergeCell ref="T67:V67"/>
    <mergeCell ref="W67:AA67"/>
    <mergeCell ref="AB67:AF67"/>
    <mergeCell ref="AG67:AH67"/>
    <mergeCell ref="AI68:AT68"/>
    <mergeCell ref="AU68:AW68"/>
    <mergeCell ref="AX68:BB68"/>
    <mergeCell ref="BC68:BG68"/>
    <mergeCell ref="BH68:BL68"/>
    <mergeCell ref="BM68:BQ68"/>
    <mergeCell ref="A68:B68"/>
    <mergeCell ref="C68:S68"/>
    <mergeCell ref="T68:V68"/>
    <mergeCell ref="W68:AA68"/>
    <mergeCell ref="AB68:AF68"/>
    <mergeCell ref="AG68:AH68"/>
    <mergeCell ref="AI69:AT69"/>
    <mergeCell ref="AU69:AW69"/>
    <mergeCell ref="AX69:BB69"/>
    <mergeCell ref="BC69:BG69"/>
    <mergeCell ref="BH69:BL69"/>
    <mergeCell ref="BM69:BQ69"/>
    <mergeCell ref="A69:B69"/>
    <mergeCell ref="C69:S69"/>
    <mergeCell ref="T69:V69"/>
    <mergeCell ref="W69:AA69"/>
    <mergeCell ref="AB69:AF69"/>
    <mergeCell ref="AG69:AH69"/>
    <mergeCell ref="AI70:AT70"/>
    <mergeCell ref="AU70:AW70"/>
    <mergeCell ref="AX70:BB70"/>
    <mergeCell ref="BC70:BG70"/>
    <mergeCell ref="BH70:BL70"/>
    <mergeCell ref="BM70:BQ70"/>
    <mergeCell ref="A70:B70"/>
    <mergeCell ref="C70:S70"/>
    <mergeCell ref="T70:V70"/>
    <mergeCell ref="W70:AA70"/>
    <mergeCell ref="AB70:AF70"/>
    <mergeCell ref="AG70:AH70"/>
    <mergeCell ref="AI71:AT71"/>
    <mergeCell ref="AU71:AW71"/>
    <mergeCell ref="AX71:BB71"/>
    <mergeCell ref="BC71:BG71"/>
    <mergeCell ref="BH71:BL71"/>
    <mergeCell ref="BM71:BQ71"/>
    <mergeCell ref="A71:B71"/>
    <mergeCell ref="C71:S71"/>
    <mergeCell ref="T71:V71"/>
    <mergeCell ref="W71:AA71"/>
    <mergeCell ref="AB71:AF71"/>
    <mergeCell ref="AG71:AH71"/>
    <mergeCell ref="AI72:AT72"/>
    <mergeCell ref="AU72:AW72"/>
    <mergeCell ref="AX72:BB72"/>
    <mergeCell ref="BC72:BG72"/>
    <mergeCell ref="BH72:BL72"/>
    <mergeCell ref="BM72:BQ72"/>
    <mergeCell ref="A72:B72"/>
    <mergeCell ref="C72:S72"/>
    <mergeCell ref="T72:V72"/>
    <mergeCell ref="W72:AA72"/>
    <mergeCell ref="AB72:AF72"/>
    <mergeCell ref="AG72:AH72"/>
    <mergeCell ref="AI73:AT73"/>
    <mergeCell ref="AU73:AW73"/>
    <mergeCell ref="AX73:BB73"/>
    <mergeCell ref="BC73:BG73"/>
    <mergeCell ref="BH73:BL73"/>
    <mergeCell ref="BM73:BQ73"/>
    <mergeCell ref="A73:B73"/>
    <mergeCell ref="C73:S73"/>
    <mergeCell ref="T73:V73"/>
    <mergeCell ref="W73:AA73"/>
    <mergeCell ref="AB73:AF73"/>
    <mergeCell ref="AG73:AH73"/>
    <mergeCell ref="AI74:AT74"/>
    <mergeCell ref="AU74:AW74"/>
    <mergeCell ref="AX74:BB74"/>
    <mergeCell ref="BC74:BG74"/>
    <mergeCell ref="BH74:BL74"/>
    <mergeCell ref="BM74:BQ74"/>
    <mergeCell ref="A74:B74"/>
    <mergeCell ref="C74:S74"/>
    <mergeCell ref="T74:V74"/>
    <mergeCell ref="W74:AA74"/>
    <mergeCell ref="AB74:AF74"/>
    <mergeCell ref="AG74:AH74"/>
    <mergeCell ref="AI75:AT75"/>
    <mergeCell ref="AU75:AW75"/>
    <mergeCell ref="AX75:BB75"/>
    <mergeCell ref="BC75:BG75"/>
    <mergeCell ref="BH75:BL75"/>
    <mergeCell ref="BM75:BQ75"/>
    <mergeCell ref="A75:B75"/>
    <mergeCell ref="C75:S75"/>
    <mergeCell ref="T75:V75"/>
    <mergeCell ref="W75:AA75"/>
    <mergeCell ref="AB75:AF75"/>
    <mergeCell ref="AG75:AH75"/>
    <mergeCell ref="AI76:AT76"/>
    <mergeCell ref="AU76:AW76"/>
    <mergeCell ref="AX76:BB76"/>
    <mergeCell ref="BC76:BG76"/>
    <mergeCell ref="BH76:BL76"/>
    <mergeCell ref="BM76:BQ76"/>
    <mergeCell ref="A76:B76"/>
    <mergeCell ref="C76:S76"/>
    <mergeCell ref="T76:V76"/>
    <mergeCell ref="W76:AA76"/>
    <mergeCell ref="AB76:AF76"/>
    <mergeCell ref="AG76:AH76"/>
    <mergeCell ref="AI77:AT77"/>
    <mergeCell ref="AU77:AW77"/>
    <mergeCell ref="AX77:BB77"/>
    <mergeCell ref="BC77:BG77"/>
    <mergeCell ref="BH77:BL77"/>
    <mergeCell ref="BM77:BQ77"/>
    <mergeCell ref="A77:B77"/>
    <mergeCell ref="C77:S77"/>
    <mergeCell ref="T77:V77"/>
    <mergeCell ref="W77:AA77"/>
    <mergeCell ref="AB77:AF77"/>
    <mergeCell ref="AG77:AH77"/>
    <mergeCell ref="AI78:AT78"/>
    <mergeCell ref="AU78:AW78"/>
    <mergeCell ref="AX78:BB78"/>
    <mergeCell ref="BC78:BG78"/>
    <mergeCell ref="BH78:BL78"/>
    <mergeCell ref="BM78:BQ78"/>
    <mergeCell ref="A78:B78"/>
    <mergeCell ref="C78:S78"/>
    <mergeCell ref="T78:V78"/>
    <mergeCell ref="W78:AA78"/>
    <mergeCell ref="AB78:AF78"/>
    <mergeCell ref="AG78:AH78"/>
    <mergeCell ref="AI79:AT79"/>
    <mergeCell ref="AU79:AW79"/>
    <mergeCell ref="AX79:BB79"/>
    <mergeCell ref="BC79:BG79"/>
    <mergeCell ref="BH79:BL79"/>
    <mergeCell ref="BM79:BQ79"/>
    <mergeCell ref="A79:B79"/>
    <mergeCell ref="C79:S79"/>
    <mergeCell ref="T79:V79"/>
    <mergeCell ref="W79:AA79"/>
    <mergeCell ref="AB79:AF79"/>
    <mergeCell ref="AG79:AH79"/>
    <mergeCell ref="AI80:AT80"/>
    <mergeCell ref="AU80:AW80"/>
    <mergeCell ref="AX80:BB80"/>
    <mergeCell ref="BC80:BG80"/>
    <mergeCell ref="BH80:BL80"/>
    <mergeCell ref="BM80:BQ80"/>
    <mergeCell ref="A80:B80"/>
    <mergeCell ref="C80:S80"/>
    <mergeCell ref="T80:V80"/>
    <mergeCell ref="W80:AA80"/>
    <mergeCell ref="AB80:AF80"/>
    <mergeCell ref="AG80:AH80"/>
    <mergeCell ref="AI81:AT81"/>
    <mergeCell ref="AU81:AW81"/>
    <mergeCell ref="AX81:BB81"/>
    <mergeCell ref="BC81:BG81"/>
    <mergeCell ref="BH81:BL81"/>
    <mergeCell ref="BM81:BQ81"/>
    <mergeCell ref="A81:B81"/>
    <mergeCell ref="C81:S81"/>
    <mergeCell ref="T81:V81"/>
    <mergeCell ref="W81:AA81"/>
    <mergeCell ref="AB81:AF81"/>
    <mergeCell ref="AG81:AH81"/>
  </mergeCells>
  <phoneticPr fontId="0" type="noConversion"/>
  <conditionalFormatting sqref="C84">
    <cfRule type="cellIs" dxfId="111" priority="131" stopIfTrue="1" operator="equal">
      <formula>$C83</formula>
    </cfRule>
  </conditionalFormatting>
  <conditionalFormatting sqref="A52:B52 A84:B84 A30:B30 AG52:AH52 A82:B82">
    <cfRule type="cellIs" dxfId="110" priority="132" stopIfTrue="1" operator="equal">
      <formula>0</formula>
    </cfRule>
  </conditionalFormatting>
  <conditionalFormatting sqref="C52:S52 C29:T29 C30 C41">
    <cfRule type="cellIs" dxfId="109" priority="133" stopIfTrue="1" operator="equal">
      <formula>"Відсутній"</formula>
    </cfRule>
  </conditionalFormatting>
  <conditionalFormatting sqref="AI52:AT52 W29:AN29 W30 W41">
    <cfRule type="cellIs" dxfId="108" priority="134" stopIfTrue="1" operator="equal">
      <formula>"Видалено"</formula>
    </cfRule>
  </conditionalFormatting>
  <conditionalFormatting sqref="U30:V30 A41:B41">
    <cfRule type="cellIs" priority="135" stopIfTrue="1" operator="equal">
      <formula>0</formula>
    </cfRule>
  </conditionalFormatting>
  <conditionalFormatting sqref="U41:V41">
    <cfRule type="cellIs" priority="136" stopIfTrue="1" operator="notEqual">
      <formula>0</formula>
    </cfRule>
  </conditionalFormatting>
  <conditionalFormatting sqref="A31:B31">
    <cfRule type="cellIs" dxfId="107" priority="127" stopIfTrue="1" operator="equal">
      <formula>0</formula>
    </cfRule>
  </conditionalFormatting>
  <conditionalFormatting sqref="C31">
    <cfRule type="cellIs" dxfId="106" priority="128" stopIfTrue="1" operator="equal">
      <formula>"Відсутній"</formula>
    </cfRule>
  </conditionalFormatting>
  <conditionalFormatting sqref="W31">
    <cfRule type="cellIs" dxfId="105" priority="129" stopIfTrue="1" operator="equal">
      <formula>"Видалено"</formula>
    </cfRule>
  </conditionalFormatting>
  <conditionalFormatting sqref="U31:V31">
    <cfRule type="cellIs" priority="130" stopIfTrue="1" operator="equal">
      <formula>0</formula>
    </cfRule>
  </conditionalFormatting>
  <conditionalFormatting sqref="A32:B32">
    <cfRule type="cellIs" dxfId="104" priority="123" stopIfTrue="1" operator="equal">
      <formula>0</formula>
    </cfRule>
  </conditionalFormatting>
  <conditionalFormatting sqref="C32">
    <cfRule type="cellIs" dxfId="103" priority="124" stopIfTrue="1" operator="equal">
      <formula>"Відсутній"</formula>
    </cfRule>
  </conditionalFormatting>
  <conditionalFormatting sqref="W32">
    <cfRule type="cellIs" dxfId="102" priority="125" stopIfTrue="1" operator="equal">
      <formula>"Видалено"</formula>
    </cfRule>
  </conditionalFormatting>
  <conditionalFormatting sqref="U32:V32">
    <cfRule type="cellIs" priority="126" stopIfTrue="1" operator="equal">
      <formula>0</formula>
    </cfRule>
  </conditionalFormatting>
  <conditionalFormatting sqref="A33:B33">
    <cfRule type="cellIs" dxfId="101" priority="119" stopIfTrue="1" operator="equal">
      <formula>0</formula>
    </cfRule>
  </conditionalFormatting>
  <conditionalFormatting sqref="C33">
    <cfRule type="cellIs" dxfId="100" priority="120" stopIfTrue="1" operator="equal">
      <formula>"Відсутній"</formula>
    </cfRule>
  </conditionalFormatting>
  <conditionalFormatting sqref="W33">
    <cfRule type="cellIs" dxfId="99" priority="121" stopIfTrue="1" operator="equal">
      <formula>"Видалено"</formula>
    </cfRule>
  </conditionalFormatting>
  <conditionalFormatting sqref="U33:V33">
    <cfRule type="cellIs" priority="122" stopIfTrue="1" operator="equal">
      <formula>0</formula>
    </cfRule>
  </conditionalFormatting>
  <conditionalFormatting sqref="A34:B34">
    <cfRule type="cellIs" dxfId="98" priority="115" stopIfTrue="1" operator="equal">
      <formula>0</formula>
    </cfRule>
  </conditionalFormatting>
  <conditionalFormatting sqref="C34">
    <cfRule type="cellIs" dxfId="97" priority="116" stopIfTrue="1" operator="equal">
      <formula>"Відсутній"</formula>
    </cfRule>
  </conditionalFormatting>
  <conditionalFormatting sqref="W34">
    <cfRule type="cellIs" dxfId="96" priority="117" stopIfTrue="1" operator="equal">
      <formula>"Видалено"</formula>
    </cfRule>
  </conditionalFormatting>
  <conditionalFormatting sqref="U34:V34">
    <cfRule type="cellIs" priority="118" stopIfTrue="1" operator="equal">
      <formula>0</formula>
    </cfRule>
  </conditionalFormatting>
  <conditionalFormatting sqref="C42">
    <cfRule type="cellIs" dxfId="95" priority="107" stopIfTrue="1" operator="equal">
      <formula>"Відсутній"</formula>
    </cfRule>
  </conditionalFormatting>
  <conditionalFormatting sqref="W42">
    <cfRule type="cellIs" dxfId="94" priority="108" stopIfTrue="1" operator="equal">
      <formula>"Видалено"</formula>
    </cfRule>
  </conditionalFormatting>
  <conditionalFormatting sqref="A42:B42">
    <cfRule type="cellIs" priority="109" stopIfTrue="1" operator="equal">
      <formula>0</formula>
    </cfRule>
  </conditionalFormatting>
  <conditionalFormatting sqref="U42:V42">
    <cfRule type="cellIs" priority="110" stopIfTrue="1" operator="notEqual">
      <formula>0</formula>
    </cfRule>
  </conditionalFormatting>
  <conditionalFormatting sqref="C43">
    <cfRule type="cellIs" dxfId="93" priority="103" stopIfTrue="1" operator="equal">
      <formula>"Відсутній"</formula>
    </cfRule>
  </conditionalFormatting>
  <conditionalFormatting sqref="W43">
    <cfRule type="cellIs" dxfId="92" priority="104" stopIfTrue="1" operator="equal">
      <formula>"Видалено"</formula>
    </cfRule>
  </conditionalFormatting>
  <conditionalFormatting sqref="A43:B43">
    <cfRule type="cellIs" priority="105" stopIfTrue="1" operator="equal">
      <formula>0</formula>
    </cfRule>
  </conditionalFormatting>
  <conditionalFormatting sqref="U43:V43">
    <cfRule type="cellIs" priority="106" stopIfTrue="1" operator="notEqual">
      <formula>0</formula>
    </cfRule>
  </conditionalFormatting>
  <conditionalFormatting sqref="C44">
    <cfRule type="cellIs" dxfId="91" priority="99" stopIfTrue="1" operator="equal">
      <formula>"Відсутній"</formula>
    </cfRule>
  </conditionalFormatting>
  <conditionalFormatting sqref="W44">
    <cfRule type="cellIs" dxfId="90" priority="100" stopIfTrue="1" operator="equal">
      <formula>"Видалено"</formula>
    </cfRule>
  </conditionalFormatting>
  <conditionalFormatting sqref="A44:B44">
    <cfRule type="cellIs" priority="101" stopIfTrue="1" operator="equal">
      <formula>0</formula>
    </cfRule>
  </conditionalFormatting>
  <conditionalFormatting sqref="U44:V44">
    <cfRule type="cellIs" priority="102" stopIfTrue="1" operator="notEqual">
      <formula>0</formula>
    </cfRule>
  </conditionalFormatting>
  <conditionalFormatting sqref="C45">
    <cfRule type="cellIs" dxfId="89" priority="95" stopIfTrue="1" operator="equal">
      <formula>"Відсутній"</formula>
    </cfRule>
  </conditionalFormatting>
  <conditionalFormatting sqref="W45">
    <cfRule type="cellIs" dxfId="88" priority="96" stopIfTrue="1" operator="equal">
      <formula>"Видалено"</formula>
    </cfRule>
  </conditionalFormatting>
  <conditionalFormatting sqref="A45:B45">
    <cfRule type="cellIs" priority="97" stopIfTrue="1" operator="equal">
      <formula>0</formula>
    </cfRule>
  </conditionalFormatting>
  <conditionalFormatting sqref="U45:V45">
    <cfRule type="cellIs" priority="98" stopIfTrue="1" operator="notEqual">
      <formula>0</formula>
    </cfRule>
  </conditionalFormatting>
  <conditionalFormatting sqref="C82">
    <cfRule type="cellIs" dxfId="87" priority="137" stopIfTrue="1" operator="equal">
      <formula>$C52</formula>
    </cfRule>
  </conditionalFormatting>
  <conditionalFormatting sqref="A53:B53 AG53:AH53">
    <cfRule type="cellIs" dxfId="86" priority="88" stopIfTrue="1" operator="equal">
      <formula>0</formula>
    </cfRule>
  </conditionalFormatting>
  <conditionalFormatting sqref="C53:S53">
    <cfRule type="cellIs" dxfId="85" priority="89" stopIfTrue="1" operator="equal">
      <formula>"Відсутній"</formula>
    </cfRule>
  </conditionalFormatting>
  <conditionalFormatting sqref="AI53">
    <cfRule type="cellIs" dxfId="84" priority="90" stopIfTrue="1" operator="equal">
      <formula>"Видалено"</formula>
    </cfRule>
  </conditionalFormatting>
  <conditionalFormatting sqref="A54:B54 AG54:AH54">
    <cfRule type="cellIs" dxfId="83" priority="85" stopIfTrue="1" operator="equal">
      <formula>0</formula>
    </cfRule>
  </conditionalFormatting>
  <conditionalFormatting sqref="C54">
    <cfRule type="cellIs" dxfId="82" priority="86" stopIfTrue="1" operator="equal">
      <formula>"Відсутній"</formula>
    </cfRule>
  </conditionalFormatting>
  <conditionalFormatting sqref="AI54">
    <cfRule type="cellIs" dxfId="81" priority="87" stopIfTrue="1" operator="equal">
      <formula>"Видалено"</formula>
    </cfRule>
  </conditionalFormatting>
  <conditionalFormatting sqref="A55:B55 AG55:AH55">
    <cfRule type="cellIs" dxfId="80" priority="82" stopIfTrue="1" operator="equal">
      <formula>0</formula>
    </cfRule>
  </conditionalFormatting>
  <conditionalFormatting sqref="C55">
    <cfRule type="cellIs" dxfId="79" priority="83" stopIfTrue="1" operator="equal">
      <formula>"Відсутній"</formula>
    </cfRule>
  </conditionalFormatting>
  <conditionalFormatting sqref="AI55">
    <cfRule type="cellIs" dxfId="78" priority="84" stopIfTrue="1" operator="equal">
      <formula>"Видалено"</formula>
    </cfRule>
  </conditionalFormatting>
  <conditionalFormatting sqref="A56:B56 AG56:AH56">
    <cfRule type="cellIs" dxfId="77" priority="79" stopIfTrue="1" operator="equal">
      <formula>0</formula>
    </cfRule>
  </conditionalFormatting>
  <conditionalFormatting sqref="C56">
    <cfRule type="cellIs" dxfId="76" priority="80" stopIfTrue="1" operator="equal">
      <formula>"Відсутній"</formula>
    </cfRule>
  </conditionalFormatting>
  <conditionalFormatting sqref="AI56">
    <cfRule type="cellIs" dxfId="75" priority="81" stopIfTrue="1" operator="equal">
      <formula>"Видалено"</formula>
    </cfRule>
  </conditionalFormatting>
  <conditionalFormatting sqref="A57:B57 AG57:AH57">
    <cfRule type="cellIs" dxfId="74" priority="76" stopIfTrue="1" operator="equal">
      <formula>0</formula>
    </cfRule>
  </conditionalFormatting>
  <conditionalFormatting sqref="C57">
    <cfRule type="cellIs" dxfId="73" priority="77" stopIfTrue="1" operator="equal">
      <formula>"Відсутній"</formula>
    </cfRule>
  </conditionalFormatting>
  <conditionalFormatting sqref="AI57">
    <cfRule type="cellIs" dxfId="72" priority="78" stopIfTrue="1" operator="equal">
      <formula>"Видалено"</formula>
    </cfRule>
  </conditionalFormatting>
  <conditionalFormatting sqref="A58:B58 AG58:AH58">
    <cfRule type="cellIs" dxfId="71" priority="73" stopIfTrue="1" operator="equal">
      <formula>0</formula>
    </cfRule>
  </conditionalFormatting>
  <conditionalFormatting sqref="C58">
    <cfRule type="cellIs" dxfId="70" priority="74" stopIfTrue="1" operator="equal">
      <formula>"Відсутній"</formula>
    </cfRule>
  </conditionalFormatting>
  <conditionalFormatting sqref="AI58">
    <cfRule type="cellIs" dxfId="69" priority="75" stopIfTrue="1" operator="equal">
      <formula>"Видалено"</formula>
    </cfRule>
  </conditionalFormatting>
  <conditionalFormatting sqref="A59:B59 AG59:AH59">
    <cfRule type="cellIs" dxfId="68" priority="70" stopIfTrue="1" operator="equal">
      <formula>0</formula>
    </cfRule>
  </conditionalFormatting>
  <conditionalFormatting sqref="C59">
    <cfRule type="cellIs" dxfId="67" priority="71" stopIfTrue="1" operator="equal">
      <formula>"Відсутній"</formula>
    </cfRule>
  </conditionalFormatting>
  <conditionalFormatting sqref="AI59">
    <cfRule type="cellIs" dxfId="66" priority="72" stopIfTrue="1" operator="equal">
      <formula>"Видалено"</formula>
    </cfRule>
  </conditionalFormatting>
  <conditionalFormatting sqref="A60:B60 AG60:AH60">
    <cfRule type="cellIs" dxfId="65" priority="67" stopIfTrue="1" operator="equal">
      <formula>0</formula>
    </cfRule>
  </conditionalFormatting>
  <conditionalFormatting sqref="C60">
    <cfRule type="cellIs" dxfId="64" priority="68" stopIfTrue="1" operator="equal">
      <formula>"Відсутній"</formula>
    </cfRule>
  </conditionalFormatting>
  <conditionalFormatting sqref="AI60">
    <cfRule type="cellIs" dxfId="63" priority="69" stopIfTrue="1" operator="equal">
      <formula>"Видалено"</formula>
    </cfRule>
  </conditionalFormatting>
  <conditionalFormatting sqref="A61:B61 AG61:AH61">
    <cfRule type="cellIs" dxfId="62" priority="64" stopIfTrue="1" operator="equal">
      <formula>0</formula>
    </cfRule>
  </conditionalFormatting>
  <conditionalFormatting sqref="C61">
    <cfRule type="cellIs" dxfId="61" priority="65" stopIfTrue="1" operator="equal">
      <formula>"Відсутній"</formula>
    </cfRule>
  </conditionalFormatting>
  <conditionalFormatting sqref="AI61">
    <cfRule type="cellIs" dxfId="60" priority="66" stopIfTrue="1" operator="equal">
      <formula>"Видалено"</formula>
    </cfRule>
  </conditionalFormatting>
  <conditionalFormatting sqref="A62:B62 AG62:AH62">
    <cfRule type="cellIs" dxfId="59" priority="61" stopIfTrue="1" operator="equal">
      <formula>0</formula>
    </cfRule>
  </conditionalFormatting>
  <conditionalFormatting sqref="C62">
    <cfRule type="cellIs" dxfId="58" priority="62" stopIfTrue="1" operator="equal">
      <formula>"Відсутній"</formula>
    </cfRule>
  </conditionalFormatting>
  <conditionalFormatting sqref="AI62">
    <cfRule type="cellIs" dxfId="57" priority="63" stopIfTrue="1" operator="equal">
      <formula>"Видалено"</formula>
    </cfRule>
  </conditionalFormatting>
  <conditionalFormatting sqref="A63:B63 AG63:AH63">
    <cfRule type="cellIs" dxfId="56" priority="58" stopIfTrue="1" operator="equal">
      <formula>0</formula>
    </cfRule>
  </conditionalFormatting>
  <conditionalFormatting sqref="C63">
    <cfRule type="cellIs" dxfId="55" priority="59" stopIfTrue="1" operator="equal">
      <formula>"Відсутній"</formula>
    </cfRule>
  </conditionalFormatting>
  <conditionalFormatting sqref="AI63">
    <cfRule type="cellIs" dxfId="54" priority="60" stopIfTrue="1" operator="equal">
      <formula>"Видалено"</formula>
    </cfRule>
  </conditionalFormatting>
  <conditionalFormatting sqref="A64:B64 AG64:AH64">
    <cfRule type="cellIs" dxfId="53" priority="55" stopIfTrue="1" operator="equal">
      <formula>0</formula>
    </cfRule>
  </conditionalFormatting>
  <conditionalFormatting sqref="C64">
    <cfRule type="cellIs" dxfId="52" priority="56" stopIfTrue="1" operator="equal">
      <formula>"Відсутній"</formula>
    </cfRule>
  </conditionalFormatting>
  <conditionalFormatting sqref="AI64">
    <cfRule type="cellIs" dxfId="51" priority="57" stopIfTrue="1" operator="equal">
      <formula>"Видалено"</formula>
    </cfRule>
  </conditionalFormatting>
  <conditionalFormatting sqref="A65:B65 AG65:AH65">
    <cfRule type="cellIs" dxfId="50" priority="52" stopIfTrue="1" operator="equal">
      <formula>0</formula>
    </cfRule>
  </conditionalFormatting>
  <conditionalFormatting sqref="C65">
    <cfRule type="cellIs" dxfId="49" priority="53" stopIfTrue="1" operator="equal">
      <formula>"Відсутній"</formula>
    </cfRule>
  </conditionalFormatting>
  <conditionalFormatting sqref="AI65">
    <cfRule type="cellIs" dxfId="48" priority="54" stopIfTrue="1" operator="equal">
      <formula>"Видалено"</formula>
    </cfRule>
  </conditionalFormatting>
  <conditionalFormatting sqref="A66:B66 AG66:AH66">
    <cfRule type="cellIs" dxfId="47" priority="49" stopIfTrue="1" operator="equal">
      <formula>0</formula>
    </cfRule>
  </conditionalFormatting>
  <conditionalFormatting sqref="C66">
    <cfRule type="cellIs" dxfId="46" priority="50" stopIfTrue="1" operator="equal">
      <formula>"Відсутній"</formula>
    </cfRule>
  </conditionalFormatting>
  <conditionalFormatting sqref="AI66">
    <cfRule type="cellIs" dxfId="45" priority="51" stopIfTrue="1" operator="equal">
      <formula>"Видалено"</formula>
    </cfRule>
  </conditionalFormatting>
  <conditionalFormatting sqref="A67:B67 AG67:AH67">
    <cfRule type="cellIs" dxfId="44" priority="46" stopIfTrue="1" operator="equal">
      <formula>0</formula>
    </cfRule>
  </conditionalFormatting>
  <conditionalFormatting sqref="C67">
    <cfRule type="cellIs" dxfId="43" priority="47" stopIfTrue="1" operator="equal">
      <formula>"Відсутній"</formula>
    </cfRule>
  </conditionalFormatting>
  <conditionalFormatting sqref="AI67">
    <cfRule type="cellIs" dxfId="42" priority="48" stopIfTrue="1" operator="equal">
      <formula>"Видалено"</formula>
    </cfRule>
  </conditionalFormatting>
  <conditionalFormatting sqref="A68:B68 AG68:AH68">
    <cfRule type="cellIs" dxfId="41" priority="43" stopIfTrue="1" operator="equal">
      <formula>0</formula>
    </cfRule>
  </conditionalFormatting>
  <conditionalFormatting sqref="C68">
    <cfRule type="cellIs" dxfId="40" priority="44" stopIfTrue="1" operator="equal">
      <formula>"Відсутній"</formula>
    </cfRule>
  </conditionalFormatting>
  <conditionalFormatting sqref="AI68">
    <cfRule type="cellIs" dxfId="39" priority="45" stopIfTrue="1" operator="equal">
      <formula>"Видалено"</formula>
    </cfRule>
  </conditionalFormatting>
  <conditionalFormatting sqref="A69:B69 AG69:AH69">
    <cfRule type="cellIs" dxfId="38" priority="40" stopIfTrue="1" operator="equal">
      <formula>0</formula>
    </cfRule>
  </conditionalFormatting>
  <conditionalFormatting sqref="C69">
    <cfRule type="cellIs" dxfId="37" priority="41" stopIfTrue="1" operator="equal">
      <formula>"Відсутній"</formula>
    </cfRule>
  </conditionalFormatting>
  <conditionalFormatting sqref="AI69">
    <cfRule type="cellIs" dxfId="36" priority="42" stopIfTrue="1" operator="equal">
      <formula>"Видалено"</formula>
    </cfRule>
  </conditionalFormatting>
  <conditionalFormatting sqref="A70:B70 AG70:AH70">
    <cfRule type="cellIs" dxfId="35" priority="37" stopIfTrue="1" operator="equal">
      <formula>0</formula>
    </cfRule>
  </conditionalFormatting>
  <conditionalFormatting sqref="C70">
    <cfRule type="cellIs" dxfId="34" priority="38" stopIfTrue="1" operator="equal">
      <formula>"Відсутній"</formula>
    </cfRule>
  </conditionalFormatting>
  <conditionalFormatting sqref="AI70">
    <cfRule type="cellIs" dxfId="33" priority="39" stopIfTrue="1" operator="equal">
      <formula>"Видалено"</formula>
    </cfRule>
  </conditionalFormatting>
  <conditionalFormatting sqref="A71:B71 AG71:AH71">
    <cfRule type="cellIs" dxfId="32" priority="34" stopIfTrue="1" operator="equal">
      <formula>0</formula>
    </cfRule>
  </conditionalFormatting>
  <conditionalFormatting sqref="C71">
    <cfRule type="cellIs" dxfId="31" priority="35" stopIfTrue="1" operator="equal">
      <formula>"Відсутній"</formula>
    </cfRule>
  </conditionalFormatting>
  <conditionalFormatting sqref="AI71">
    <cfRule type="cellIs" dxfId="30" priority="36" stopIfTrue="1" operator="equal">
      <formula>"Видалено"</formula>
    </cfRule>
  </conditionalFormatting>
  <conditionalFormatting sqref="A72:B72 AG72:AH72">
    <cfRule type="cellIs" dxfId="29" priority="31" stopIfTrue="1" operator="equal">
      <formula>0</formula>
    </cfRule>
  </conditionalFormatting>
  <conditionalFormatting sqref="C72">
    <cfRule type="cellIs" dxfId="28" priority="32" stopIfTrue="1" operator="equal">
      <formula>"Відсутній"</formula>
    </cfRule>
  </conditionalFormatting>
  <conditionalFormatting sqref="AI72">
    <cfRule type="cellIs" dxfId="27" priority="33" stopIfTrue="1" operator="equal">
      <formula>"Видалено"</formula>
    </cfRule>
  </conditionalFormatting>
  <conditionalFormatting sqref="A73:B73 AG73:AH73">
    <cfRule type="cellIs" dxfId="26" priority="28" stopIfTrue="1" operator="equal">
      <formula>0</formula>
    </cfRule>
  </conditionalFormatting>
  <conditionalFormatting sqref="C73">
    <cfRule type="cellIs" dxfId="25" priority="29" stopIfTrue="1" operator="equal">
      <formula>"Відсутній"</formula>
    </cfRule>
  </conditionalFormatting>
  <conditionalFormatting sqref="AI73">
    <cfRule type="cellIs" dxfId="24" priority="30" stopIfTrue="1" operator="equal">
      <formula>"Видалено"</formula>
    </cfRule>
  </conditionalFormatting>
  <conditionalFormatting sqref="A74:B74 AG74:AH74">
    <cfRule type="cellIs" dxfId="23" priority="25" stopIfTrue="1" operator="equal">
      <formula>0</formula>
    </cfRule>
  </conditionalFormatting>
  <conditionalFormatting sqref="C74">
    <cfRule type="cellIs" dxfId="22" priority="26" stopIfTrue="1" operator="equal">
      <formula>"Відсутній"</formula>
    </cfRule>
  </conditionalFormatting>
  <conditionalFormatting sqref="AI74">
    <cfRule type="cellIs" dxfId="21" priority="27" stopIfTrue="1" operator="equal">
      <formula>"Видалено"</formula>
    </cfRule>
  </conditionalFormatting>
  <conditionalFormatting sqref="A75:B75 AG75:AH75">
    <cfRule type="cellIs" dxfId="20" priority="22" stopIfTrue="1" operator="equal">
      <formula>0</formula>
    </cfRule>
  </conditionalFormatting>
  <conditionalFormatting sqref="C75">
    <cfRule type="cellIs" dxfId="19" priority="23" stopIfTrue="1" operator="equal">
      <formula>"Відсутній"</formula>
    </cfRule>
  </conditionalFormatting>
  <conditionalFormatting sqref="AI75">
    <cfRule type="cellIs" dxfId="18" priority="24" stopIfTrue="1" operator="equal">
      <formula>"Видалено"</formula>
    </cfRule>
  </conditionalFormatting>
  <conditionalFormatting sqref="A76:B76 AG76:AH76">
    <cfRule type="cellIs" dxfId="17" priority="19" stopIfTrue="1" operator="equal">
      <formula>0</formula>
    </cfRule>
  </conditionalFormatting>
  <conditionalFormatting sqref="C76">
    <cfRule type="cellIs" dxfId="16" priority="20" stopIfTrue="1" operator="equal">
      <formula>"Відсутній"</formula>
    </cfRule>
  </conditionalFormatting>
  <conditionalFormatting sqref="AI76">
    <cfRule type="cellIs" dxfId="15" priority="21" stopIfTrue="1" operator="equal">
      <formula>"Видалено"</formula>
    </cfRule>
  </conditionalFormatting>
  <conditionalFormatting sqref="A77:B77 AG77:AH77">
    <cfRule type="cellIs" dxfId="14" priority="16" stopIfTrue="1" operator="equal">
      <formula>0</formula>
    </cfRule>
  </conditionalFormatting>
  <conditionalFormatting sqref="C77">
    <cfRule type="cellIs" dxfId="13" priority="17" stopIfTrue="1" operator="equal">
      <formula>"Відсутній"</formula>
    </cfRule>
  </conditionalFormatting>
  <conditionalFormatting sqref="AI77">
    <cfRule type="cellIs" dxfId="12" priority="18" stopIfTrue="1" operator="equal">
      <formula>"Видалено"</formula>
    </cfRule>
  </conditionalFormatting>
  <conditionalFormatting sqref="A78:B78 AG78:AH78">
    <cfRule type="cellIs" dxfId="11" priority="13" stopIfTrue="1" operator="equal">
      <formula>0</formula>
    </cfRule>
  </conditionalFormatting>
  <conditionalFormatting sqref="C78">
    <cfRule type="cellIs" dxfId="10" priority="14" stopIfTrue="1" operator="equal">
      <formula>"Відсутній"</formula>
    </cfRule>
  </conditionalFormatting>
  <conditionalFormatting sqref="AI78">
    <cfRule type="cellIs" dxfId="9" priority="15" stopIfTrue="1" operator="equal">
      <formula>"Видалено"</formula>
    </cfRule>
  </conditionalFormatting>
  <conditionalFormatting sqref="A79:B79 AG79:AH79">
    <cfRule type="cellIs" dxfId="8" priority="10" stopIfTrue="1" operator="equal">
      <formula>0</formula>
    </cfRule>
  </conditionalFormatting>
  <conditionalFormatting sqref="C79">
    <cfRule type="cellIs" dxfId="7" priority="11" stopIfTrue="1" operator="equal">
      <formula>"Відсутній"</formula>
    </cfRule>
  </conditionalFormatting>
  <conditionalFormatting sqref="AI79">
    <cfRule type="cellIs" dxfId="6" priority="12" stopIfTrue="1" operator="equal">
      <formula>"Видалено"</formula>
    </cfRule>
  </conditionalFormatting>
  <conditionalFormatting sqref="A80:B80 AG80:AH80">
    <cfRule type="cellIs" dxfId="5" priority="7" stopIfTrue="1" operator="equal">
      <formula>0</formula>
    </cfRule>
  </conditionalFormatting>
  <conditionalFormatting sqref="C80">
    <cfRule type="cellIs" dxfId="4" priority="8" stopIfTrue="1" operator="equal">
      <formula>"Відсутній"</formula>
    </cfRule>
  </conditionalFormatting>
  <conditionalFormatting sqref="AI80">
    <cfRule type="cellIs" dxfId="3" priority="9" stopIfTrue="1" operator="equal">
      <formula>"Видалено"</formula>
    </cfRule>
  </conditionalFormatting>
  <conditionalFormatting sqref="A81:B81 AG81:AH81">
    <cfRule type="cellIs" dxfId="2" priority="4" stopIfTrue="1" operator="equal">
      <formula>0</formula>
    </cfRule>
  </conditionalFormatting>
  <conditionalFormatting sqref="C81">
    <cfRule type="cellIs" dxfId="1" priority="5" stopIfTrue="1" operator="equal">
      <formula>"Відсутній"</formula>
    </cfRule>
  </conditionalFormatting>
  <conditionalFormatting sqref="AI81">
    <cfRule type="cellIs" dxfId="0" priority="6" stopIfTrue="1" operator="equal">
      <formula>"Видалено"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КПК0118110</vt:lpstr>
      <vt:lpstr>КПК0118110!Область_печати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2025-06-20T13:11:28Z</cp:lastPrinted>
  <dcterms:created xsi:type="dcterms:W3CDTF">2016-08-10T10:53:25Z</dcterms:created>
  <dcterms:modified xsi:type="dcterms:W3CDTF">2025-06-20T13:11:29Z</dcterms:modified>
</cp:coreProperties>
</file>